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2435"/>
  </bookViews>
  <sheets>
    <sheet name="SOP" sheetId="2" r:id="rId1"/>
  </sheets>
  <definedNames>
    <definedName name="_xlnm.Print_Area" localSheetId="0">SOP!$A$1:$W$497</definedName>
    <definedName name="_xlnm.Print_Titles" localSheetId="0">SOP!$8:$9</definedName>
    <definedName name="tblOutageData">#REF!</definedName>
  </definedNames>
  <calcPr calcId="152511"/>
</workbook>
</file>

<file path=xl/calcChain.xml><?xml version="1.0" encoding="utf-8"?>
<calcChain xmlns="http://schemas.openxmlformats.org/spreadsheetml/2006/main">
  <c r="Q420" i="2" l="1"/>
  <c r="Q218" i="2"/>
  <c r="Q212" i="2"/>
  <c r="Q30" i="2"/>
  <c r="Q15" i="2"/>
  <c r="N420" i="2" l="1"/>
  <c r="O420" i="2"/>
  <c r="P420" i="2"/>
  <c r="N411" i="2"/>
  <c r="O411" i="2"/>
  <c r="P411" i="2"/>
  <c r="Q411" i="2"/>
  <c r="N400" i="2"/>
  <c r="O400" i="2"/>
  <c r="P400" i="2"/>
  <c r="Q400" i="2"/>
  <c r="N397" i="2"/>
  <c r="O397" i="2"/>
  <c r="P397" i="2"/>
  <c r="Q397" i="2"/>
  <c r="N394" i="2"/>
  <c r="O394" i="2"/>
  <c r="P394" i="2"/>
  <c r="Q394" i="2"/>
  <c r="N391" i="2"/>
  <c r="O391" i="2"/>
  <c r="P391" i="2"/>
  <c r="Q391" i="2"/>
  <c r="N270" i="2"/>
  <c r="O270" i="2"/>
  <c r="P270" i="2"/>
  <c r="Q270" i="2"/>
  <c r="N266" i="2"/>
  <c r="O266" i="2"/>
  <c r="P266" i="2"/>
  <c r="Q266" i="2"/>
  <c r="N251" i="2"/>
  <c r="O251" i="2"/>
  <c r="P251" i="2"/>
  <c r="Q251" i="2"/>
  <c r="N246" i="2"/>
  <c r="O246" i="2"/>
  <c r="P246" i="2"/>
  <c r="Q246" i="2"/>
  <c r="N243" i="2"/>
  <c r="O243" i="2"/>
  <c r="P243" i="2"/>
  <c r="Q243" i="2"/>
  <c r="N228" i="2"/>
  <c r="O228" i="2"/>
  <c r="P228" i="2"/>
  <c r="Q228" i="2"/>
  <c r="N218" i="2"/>
  <c r="O218" i="2"/>
  <c r="P218" i="2"/>
  <c r="N212" i="2"/>
  <c r="O212" i="2"/>
  <c r="P212" i="2"/>
  <c r="N205" i="2"/>
  <c r="O205" i="2"/>
  <c r="P205" i="2"/>
  <c r="Q205" i="2"/>
  <c r="N144" i="2"/>
  <c r="O144" i="2"/>
  <c r="P144" i="2"/>
  <c r="Q144" i="2"/>
  <c r="N141" i="2"/>
  <c r="O141" i="2"/>
  <c r="P141" i="2"/>
  <c r="Q141" i="2"/>
  <c r="N102" i="2"/>
  <c r="O102" i="2"/>
  <c r="P102" i="2"/>
  <c r="Q102" i="2"/>
  <c r="N92" i="2"/>
  <c r="O92" i="2"/>
  <c r="P92" i="2"/>
  <c r="Q92" i="2"/>
  <c r="N86" i="2"/>
  <c r="O86" i="2"/>
  <c r="P86" i="2"/>
  <c r="Q86" i="2"/>
  <c r="N79" i="2"/>
  <c r="O79" i="2"/>
  <c r="P79" i="2"/>
  <c r="Q79" i="2"/>
  <c r="N42" i="2"/>
  <c r="O42" i="2"/>
  <c r="P42" i="2"/>
  <c r="Q42" i="2"/>
  <c r="N36" i="2"/>
  <c r="O36" i="2"/>
  <c r="P36" i="2"/>
  <c r="Q36" i="2"/>
  <c r="N30" i="2"/>
  <c r="O30" i="2"/>
  <c r="P30" i="2"/>
  <c r="N22" i="2"/>
  <c r="O22" i="2"/>
  <c r="P22" i="2"/>
  <c r="Q22" i="2"/>
  <c r="N15" i="2"/>
  <c r="O15" i="2"/>
  <c r="P15" i="2"/>
  <c r="Q480" i="2" l="1"/>
  <c r="P480" i="2"/>
  <c r="O480" i="2"/>
  <c r="N480" i="2"/>
  <c r="Q470" i="2"/>
  <c r="P470" i="2"/>
  <c r="O470" i="2"/>
  <c r="N470" i="2"/>
  <c r="Q468" i="2"/>
  <c r="P468" i="2"/>
  <c r="O468" i="2"/>
  <c r="N468" i="2"/>
  <c r="Q474" i="2"/>
  <c r="P474" i="2"/>
  <c r="O474" i="2"/>
  <c r="N474" i="2"/>
  <c r="Q472" i="2"/>
  <c r="P472" i="2"/>
  <c r="O472" i="2"/>
  <c r="N472" i="2"/>
  <c r="Q462" i="2"/>
  <c r="P462" i="2"/>
  <c r="O462" i="2"/>
  <c r="N462" i="2"/>
  <c r="Q460" i="2"/>
  <c r="P460" i="2"/>
  <c r="O460" i="2"/>
  <c r="N460" i="2"/>
  <c r="Q458" i="2"/>
  <c r="P458" i="2"/>
  <c r="O458" i="2"/>
  <c r="N458" i="2"/>
  <c r="Q456" i="2"/>
  <c r="P456" i="2"/>
  <c r="O456" i="2"/>
  <c r="N456" i="2"/>
  <c r="Q444" i="2"/>
  <c r="P444" i="2"/>
  <c r="O444" i="2"/>
  <c r="N444" i="2"/>
  <c r="Q446" i="2"/>
  <c r="P446" i="2"/>
  <c r="O446" i="2"/>
  <c r="N446" i="2"/>
  <c r="Q448" i="2"/>
  <c r="P448" i="2"/>
  <c r="O448" i="2"/>
  <c r="N448" i="2"/>
  <c r="Q348" i="2"/>
  <c r="P348" i="2"/>
  <c r="O348" i="2"/>
  <c r="N348" i="2"/>
  <c r="Q186" i="2"/>
  <c r="P186" i="2"/>
  <c r="O186" i="2"/>
  <c r="N186" i="2"/>
  <c r="W443" i="2" l="1"/>
  <c r="W479" i="2"/>
  <c r="W461" i="2"/>
  <c r="W445" i="2"/>
  <c r="W471" i="2"/>
  <c r="W455" i="2"/>
  <c r="W459" i="2"/>
  <c r="W457" i="2"/>
  <c r="W447" i="2"/>
  <c r="W473" i="2"/>
  <c r="W469" i="2"/>
  <c r="W467" i="2"/>
  <c r="W185" i="2"/>
  <c r="W347" i="2"/>
  <c r="Q490" i="2"/>
  <c r="Q344" i="2" l="1"/>
  <c r="P344" i="2"/>
  <c r="O344" i="2"/>
  <c r="N344" i="2"/>
  <c r="Q184" i="2"/>
  <c r="P184" i="2"/>
  <c r="O184" i="2"/>
  <c r="N184" i="2"/>
  <c r="Q182" i="2"/>
  <c r="P182" i="2"/>
  <c r="O182" i="2"/>
  <c r="N182" i="2"/>
  <c r="N490" i="2"/>
  <c r="O490" i="2"/>
  <c r="P490" i="2"/>
  <c r="N488" i="2"/>
  <c r="O488" i="2"/>
  <c r="P488" i="2"/>
  <c r="Q488" i="2"/>
  <c r="N438" i="2"/>
  <c r="O438" i="2"/>
  <c r="P438" i="2"/>
  <c r="Q438" i="2"/>
  <c r="N426" i="2"/>
  <c r="O426" i="2"/>
  <c r="P426" i="2"/>
  <c r="Q426" i="2"/>
  <c r="N408" i="2"/>
  <c r="O408" i="2"/>
  <c r="P408" i="2"/>
  <c r="Q408" i="2"/>
  <c r="Q404" i="2"/>
  <c r="N224" i="2"/>
  <c r="O224" i="2"/>
  <c r="P224" i="2"/>
  <c r="Q224" i="2"/>
  <c r="N166" i="2"/>
  <c r="O166" i="2"/>
  <c r="P166" i="2"/>
  <c r="Q166" i="2"/>
  <c r="N129" i="2"/>
  <c r="O129" i="2"/>
  <c r="P129" i="2"/>
  <c r="Q129" i="2"/>
  <c r="N98" i="2"/>
  <c r="O98" i="2"/>
  <c r="P98" i="2"/>
  <c r="Q98" i="2"/>
  <c r="N83" i="2"/>
  <c r="O83" i="2"/>
  <c r="P83" i="2"/>
  <c r="Q83" i="2"/>
  <c r="N81" i="2"/>
  <c r="O81" i="2"/>
  <c r="P81" i="2"/>
  <c r="Q81" i="2"/>
  <c r="N68" i="2"/>
  <c r="O68" i="2"/>
  <c r="P68" i="2"/>
  <c r="Q68" i="2"/>
  <c r="N33" i="2"/>
  <c r="O33" i="2"/>
  <c r="P33" i="2"/>
  <c r="Q33" i="2"/>
  <c r="N19" i="2"/>
  <c r="O19" i="2"/>
  <c r="P19" i="2"/>
  <c r="Q19" i="2"/>
  <c r="N17" i="2"/>
  <c r="O17" i="2"/>
  <c r="P17" i="2"/>
  <c r="Q17" i="2"/>
  <c r="W437" i="2" l="1"/>
  <c r="W416" i="2"/>
  <c r="W10" i="2"/>
  <c r="W25" i="2"/>
  <c r="W82" i="2"/>
  <c r="W213" i="2"/>
  <c r="W18" i="2"/>
  <c r="W67" i="2"/>
  <c r="W128" i="2"/>
  <c r="W392" i="2"/>
  <c r="W398" i="2"/>
  <c r="W183" i="2"/>
  <c r="W489" i="2"/>
  <c r="W16" i="2"/>
  <c r="W80" i="2"/>
  <c r="W223" i="2"/>
  <c r="W395" i="2"/>
  <c r="W181" i="2"/>
  <c r="W343" i="2"/>
  <c r="W31" i="2"/>
  <c r="W165" i="2"/>
  <c r="W407" i="2"/>
  <c r="W20" i="2"/>
  <c r="W97" i="2"/>
  <c r="W425" i="2"/>
  <c r="W487" i="2"/>
  <c r="N478" i="2"/>
  <c r="O478" i="2"/>
  <c r="P478" i="2"/>
  <c r="Q478" i="2"/>
  <c r="N476" i="2"/>
  <c r="O476" i="2"/>
  <c r="P476" i="2"/>
  <c r="Q476" i="2"/>
  <c r="N404" i="2"/>
  <c r="O404" i="2"/>
  <c r="P404" i="2"/>
  <c r="N261" i="2"/>
  <c r="O261" i="2"/>
  <c r="P261" i="2"/>
  <c r="Q261" i="2"/>
  <c r="N255" i="2"/>
  <c r="O255" i="2"/>
  <c r="P255" i="2"/>
  <c r="Q255" i="2"/>
  <c r="N158" i="2"/>
  <c r="O158" i="2"/>
  <c r="P158" i="2"/>
  <c r="Q158" i="2"/>
  <c r="N137" i="2"/>
  <c r="O137" i="2"/>
  <c r="P137" i="2"/>
  <c r="Q137" i="2"/>
  <c r="N135" i="2"/>
  <c r="O135" i="2"/>
  <c r="P135" i="2"/>
  <c r="Q135" i="2"/>
  <c r="Q117" i="2"/>
  <c r="Q104" i="2"/>
  <c r="N96" i="2"/>
  <c r="O96" i="2"/>
  <c r="P96" i="2"/>
  <c r="Q96" i="2"/>
  <c r="N70" i="2"/>
  <c r="O70" i="2"/>
  <c r="P70" i="2"/>
  <c r="Q70" i="2"/>
  <c r="N38" i="2"/>
  <c r="O38" i="2"/>
  <c r="P38" i="2"/>
  <c r="Q38" i="2"/>
  <c r="W134" i="2" l="1"/>
  <c r="W138" i="2"/>
  <c r="W254" i="2"/>
  <c r="W475" i="2"/>
  <c r="W37" i="2"/>
  <c r="W95" i="2"/>
  <c r="W403" i="2"/>
  <c r="W260" i="2"/>
  <c r="W409" i="2"/>
  <c r="W477" i="2"/>
  <c r="W157" i="2"/>
  <c r="W69" i="2"/>
  <c r="W136" i="2"/>
  <c r="W389" i="2"/>
  <c r="N274" i="2"/>
  <c r="O274" i="2"/>
  <c r="P274" i="2"/>
  <c r="Q274" i="2"/>
  <c r="N253" i="2"/>
  <c r="O253" i="2"/>
  <c r="P253" i="2"/>
  <c r="Q253" i="2"/>
  <c r="N170" i="2"/>
  <c r="O170" i="2"/>
  <c r="P170" i="2"/>
  <c r="Q170" i="2"/>
  <c r="Q162" i="2"/>
  <c r="N104" i="2"/>
  <c r="O104" i="2"/>
  <c r="P104" i="2"/>
  <c r="N72" i="2"/>
  <c r="O72" i="2"/>
  <c r="P72" i="2"/>
  <c r="Q72" i="2"/>
  <c r="W273" i="2" l="1"/>
  <c r="W169" i="2"/>
  <c r="W71" i="2"/>
  <c r="W103" i="2"/>
  <c r="W252" i="2"/>
  <c r="W34" i="2" l="1"/>
  <c r="Q257" i="2"/>
  <c r="N162" i="2"/>
  <c r="O162" i="2"/>
  <c r="P162" i="2"/>
  <c r="N154" i="2"/>
  <c r="O154" i="2"/>
  <c r="P154" i="2"/>
  <c r="Q154" i="2"/>
  <c r="N148" i="2"/>
  <c r="O148" i="2"/>
  <c r="P148" i="2"/>
  <c r="Q148" i="2"/>
  <c r="N117" i="2"/>
  <c r="O117" i="2"/>
  <c r="P117" i="2"/>
  <c r="N115" i="2"/>
  <c r="O115" i="2"/>
  <c r="P115" i="2"/>
  <c r="Q115" i="2"/>
  <c r="N90" i="2"/>
  <c r="O90" i="2"/>
  <c r="P90" i="2"/>
  <c r="Q90" i="2"/>
  <c r="N88" i="2"/>
  <c r="O88" i="2"/>
  <c r="P88" i="2"/>
  <c r="Q88" i="2"/>
  <c r="W89" i="2" l="1"/>
  <c r="W114" i="2"/>
  <c r="W161" i="2"/>
  <c r="W116" i="2"/>
  <c r="W147" i="2"/>
  <c r="W87" i="2"/>
  <c r="W225" i="2"/>
  <c r="W142" i="2"/>
  <c r="W153" i="2"/>
  <c r="W99" i="2"/>
  <c r="N240" i="2"/>
  <c r="O240" i="2"/>
  <c r="P240" i="2"/>
  <c r="Q240" i="2"/>
  <c r="N192" i="2"/>
  <c r="O192" i="2"/>
  <c r="P192" i="2"/>
  <c r="Q192" i="2"/>
  <c r="N156" i="2"/>
  <c r="O156" i="2"/>
  <c r="P156" i="2"/>
  <c r="Q156" i="2"/>
  <c r="N150" i="2"/>
  <c r="O150" i="2"/>
  <c r="P150" i="2"/>
  <c r="Q150" i="2"/>
  <c r="O131" i="2"/>
  <c r="P131" i="2"/>
  <c r="Q131" i="2"/>
  <c r="N131" i="2"/>
  <c r="W191" i="2" l="1"/>
  <c r="W84" i="2"/>
  <c r="W149" i="2"/>
  <c r="W239" i="2"/>
  <c r="W155" i="2"/>
  <c r="W130" i="2"/>
  <c r="N259" i="2"/>
  <c r="O259" i="2"/>
  <c r="P259" i="2"/>
  <c r="Q259" i="2"/>
  <c r="N257" i="2"/>
  <c r="O257" i="2"/>
  <c r="P257" i="2"/>
  <c r="Q372" i="2"/>
  <c r="P372" i="2"/>
  <c r="O372" i="2"/>
  <c r="N372" i="2"/>
  <c r="Q230" i="2"/>
  <c r="N24" i="2"/>
  <c r="O24" i="2"/>
  <c r="P24" i="2"/>
  <c r="Q24" i="2"/>
  <c r="N111" i="2"/>
  <c r="O111" i="2"/>
  <c r="P111" i="2"/>
  <c r="Q111" i="2"/>
  <c r="N174" i="2"/>
  <c r="O174" i="2"/>
  <c r="P174" i="2"/>
  <c r="Q174" i="2"/>
  <c r="N230" i="2"/>
  <c r="O230" i="2"/>
  <c r="P230" i="2"/>
  <c r="N232" i="2"/>
  <c r="O232" i="2"/>
  <c r="P232" i="2"/>
  <c r="Q232" i="2"/>
  <c r="N263" i="2"/>
  <c r="O263" i="2"/>
  <c r="P263" i="2"/>
  <c r="Q263" i="2"/>
  <c r="N318" i="2"/>
  <c r="O318" i="2"/>
  <c r="P318" i="2"/>
  <c r="Q318" i="2"/>
  <c r="N370" i="2"/>
  <c r="O370" i="2"/>
  <c r="P370" i="2"/>
  <c r="Q370" i="2"/>
  <c r="Q44" i="2"/>
  <c r="P44" i="2"/>
  <c r="O44" i="2"/>
  <c r="N44" i="2"/>
  <c r="Q46" i="2"/>
  <c r="P46" i="2"/>
  <c r="O46" i="2"/>
  <c r="N46" i="2"/>
  <c r="N366" i="2"/>
  <c r="O366" i="2"/>
  <c r="P366" i="2"/>
  <c r="Q366" i="2"/>
  <c r="N364" i="2"/>
  <c r="O364" i="2"/>
  <c r="P364" i="2"/>
  <c r="Q364" i="2"/>
  <c r="N320" i="2"/>
  <c r="N160" i="2"/>
  <c r="O160" i="2"/>
  <c r="P160" i="2"/>
  <c r="Q160" i="2"/>
  <c r="O368" i="2"/>
  <c r="P368" i="2"/>
  <c r="Q368" i="2"/>
  <c r="N368" i="2"/>
  <c r="O358" i="2"/>
  <c r="P358" i="2"/>
  <c r="Q358" i="2"/>
  <c r="N358" i="2"/>
  <c r="O328" i="2"/>
  <c r="P328" i="2"/>
  <c r="Q328" i="2"/>
  <c r="N328" i="2"/>
  <c r="O326" i="2"/>
  <c r="P326" i="2"/>
  <c r="Q326" i="2"/>
  <c r="N326" i="2"/>
  <c r="O320" i="2"/>
  <c r="P320" i="2"/>
  <c r="Q320" i="2"/>
  <c r="O284" i="2"/>
  <c r="P284" i="2"/>
  <c r="Q284" i="2"/>
  <c r="N284" i="2"/>
  <c r="O280" i="2"/>
  <c r="P280" i="2"/>
  <c r="Q280" i="2"/>
  <c r="N280" i="2"/>
  <c r="O176" i="2"/>
  <c r="P176" i="2"/>
  <c r="Q176" i="2"/>
  <c r="N176" i="2"/>
  <c r="O168" i="2"/>
  <c r="P168" i="2"/>
  <c r="Q168" i="2"/>
  <c r="N168" i="2"/>
  <c r="Q484" i="2"/>
  <c r="N482" i="2"/>
  <c r="O482" i="2"/>
  <c r="P482" i="2"/>
  <c r="Q482" i="2"/>
  <c r="N434" i="2"/>
  <c r="O434" i="2"/>
  <c r="P434" i="2"/>
  <c r="Q434" i="2"/>
  <c r="N432" i="2"/>
  <c r="O432" i="2"/>
  <c r="P432" i="2"/>
  <c r="Q432" i="2"/>
  <c r="N428" i="2"/>
  <c r="O428" i="2"/>
  <c r="P428" i="2"/>
  <c r="Q428" i="2"/>
  <c r="N402" i="2"/>
  <c r="O402" i="2"/>
  <c r="P402" i="2"/>
  <c r="Q402" i="2"/>
  <c r="N306" i="2"/>
  <c r="O306" i="2"/>
  <c r="P306" i="2"/>
  <c r="Q306" i="2"/>
  <c r="N194" i="2"/>
  <c r="O194" i="2"/>
  <c r="P194" i="2"/>
  <c r="Q194" i="2"/>
  <c r="N178" i="2"/>
  <c r="O178" i="2"/>
  <c r="P178" i="2"/>
  <c r="Q178" i="2"/>
  <c r="N146" i="2"/>
  <c r="O146" i="2"/>
  <c r="P146" i="2"/>
  <c r="Q146" i="2"/>
  <c r="N127" i="2"/>
  <c r="O127" i="2"/>
  <c r="P127" i="2"/>
  <c r="Q127" i="2"/>
  <c r="N119" i="2"/>
  <c r="O119" i="2"/>
  <c r="P119" i="2"/>
  <c r="Q119" i="2"/>
  <c r="N94" i="2"/>
  <c r="O94" i="2"/>
  <c r="P94" i="2"/>
  <c r="Q94" i="2"/>
  <c r="N52" i="2"/>
  <c r="O52" i="2"/>
  <c r="P52" i="2"/>
  <c r="Q52" i="2"/>
  <c r="N484" i="2"/>
  <c r="O484" i="2"/>
  <c r="P484" i="2"/>
  <c r="N452" i="2"/>
  <c r="O452" i="2"/>
  <c r="P452" i="2"/>
  <c r="Q452" i="2"/>
  <c r="N308" i="2"/>
  <c r="O308" i="2"/>
  <c r="P308" i="2"/>
  <c r="Q308" i="2"/>
  <c r="Q440" i="2"/>
  <c r="N324" i="2"/>
  <c r="O324" i="2"/>
  <c r="P324" i="2"/>
  <c r="Q324" i="2"/>
  <c r="O234" i="2"/>
  <c r="P234" i="2"/>
  <c r="Q234" i="2"/>
  <c r="N234" i="2"/>
  <c r="O196" i="2"/>
  <c r="P196" i="2"/>
  <c r="Q196" i="2"/>
  <c r="N196" i="2"/>
  <c r="N440" i="2"/>
  <c r="O440" i="2"/>
  <c r="P440" i="2"/>
  <c r="N282" i="2"/>
  <c r="O282" i="2"/>
  <c r="P282" i="2"/>
  <c r="Q282" i="2"/>
  <c r="N123" i="2"/>
  <c r="O123" i="2"/>
  <c r="P123" i="2"/>
  <c r="Q123" i="2"/>
  <c r="N200" i="2"/>
  <c r="O200" i="2"/>
  <c r="P200" i="2"/>
  <c r="Q200" i="2"/>
  <c r="N198" i="2"/>
  <c r="O198" i="2"/>
  <c r="P198" i="2"/>
  <c r="Q198" i="2"/>
  <c r="N74" i="2"/>
  <c r="O74" i="2"/>
  <c r="P74" i="2"/>
  <c r="Q74" i="2"/>
  <c r="Q222" i="2"/>
  <c r="P222" i="2"/>
  <c r="O222" i="2"/>
  <c r="N222" i="2"/>
  <c r="Q220" i="2"/>
  <c r="P220" i="2"/>
  <c r="O220" i="2"/>
  <c r="N220" i="2"/>
  <c r="N272" i="2"/>
  <c r="O272" i="2"/>
  <c r="P272" i="2"/>
  <c r="Q272" i="2"/>
  <c r="N424" i="2"/>
  <c r="O424" i="2"/>
  <c r="P424" i="2"/>
  <c r="Q424" i="2"/>
  <c r="Q415" i="2"/>
  <c r="P415" i="2"/>
  <c r="O415" i="2"/>
  <c r="N415" i="2"/>
  <c r="Q330" i="2"/>
  <c r="P330" i="2"/>
  <c r="O330" i="2"/>
  <c r="N330" i="2"/>
  <c r="O109" i="2"/>
  <c r="P109" i="2"/>
  <c r="Q109" i="2"/>
  <c r="N109" i="2"/>
  <c r="N268" i="2"/>
  <c r="O268" i="2"/>
  <c r="P268" i="2"/>
  <c r="Q268" i="2"/>
  <c r="O238" i="2"/>
  <c r="P238" i="2"/>
  <c r="Q238" i="2"/>
  <c r="N238" i="2"/>
  <c r="Q422" i="2"/>
  <c r="Q386" i="2"/>
  <c r="O386" i="2"/>
  <c r="P386" i="2"/>
  <c r="N386" i="2"/>
  <c r="O164" i="2"/>
  <c r="P164" i="2"/>
  <c r="Q164" i="2"/>
  <c r="N164" i="2"/>
  <c r="O422" i="2"/>
  <c r="P422" i="2"/>
  <c r="N422" i="2"/>
  <c r="N406" i="2"/>
  <c r="N296" i="2"/>
  <c r="N152" i="2"/>
  <c r="N121" i="2"/>
  <c r="N62" i="2"/>
  <c r="O406" i="2"/>
  <c r="P406" i="2"/>
  <c r="Q406" i="2"/>
  <c r="O121" i="2"/>
  <c r="P121" i="2"/>
  <c r="Q121" i="2"/>
  <c r="O296" i="2"/>
  <c r="P296" i="2"/>
  <c r="Q296" i="2"/>
  <c r="Q336" i="2"/>
  <c r="P336" i="2"/>
  <c r="O336" i="2"/>
  <c r="N336" i="2"/>
  <c r="O442" i="2"/>
  <c r="P442" i="2"/>
  <c r="Q442" i="2"/>
  <c r="N442" i="2"/>
  <c r="O388" i="2"/>
  <c r="P388" i="2"/>
  <c r="Q388" i="2"/>
  <c r="N388" i="2"/>
  <c r="O384" i="2"/>
  <c r="P384" i="2"/>
  <c r="Q384" i="2"/>
  <c r="N384" i="2"/>
  <c r="O376" i="2"/>
  <c r="P376" i="2"/>
  <c r="Q376" i="2"/>
  <c r="N376" i="2"/>
  <c r="O152" i="2"/>
  <c r="P152" i="2"/>
  <c r="Q152" i="2"/>
  <c r="O486" i="2"/>
  <c r="P486" i="2"/>
  <c r="N486" i="2"/>
  <c r="O466" i="2"/>
  <c r="P466" i="2"/>
  <c r="N466" i="2"/>
  <c r="O464" i="2"/>
  <c r="P464" i="2"/>
  <c r="N464" i="2"/>
  <c r="O454" i="2"/>
  <c r="P454" i="2"/>
  <c r="N454" i="2"/>
  <c r="O450" i="2"/>
  <c r="P450" i="2"/>
  <c r="N450" i="2"/>
  <c r="O436" i="2"/>
  <c r="P436" i="2"/>
  <c r="N436" i="2"/>
  <c r="O430" i="2"/>
  <c r="P430" i="2"/>
  <c r="N430" i="2"/>
  <c r="O413" i="2"/>
  <c r="P413" i="2"/>
  <c r="N413" i="2"/>
  <c r="O382" i="2"/>
  <c r="P382" i="2"/>
  <c r="N382" i="2"/>
  <c r="O380" i="2"/>
  <c r="P380" i="2"/>
  <c r="N380" i="2"/>
  <c r="O378" i="2"/>
  <c r="P378" i="2"/>
  <c r="N378" i="2"/>
  <c r="O374" i="2"/>
  <c r="P374" i="2"/>
  <c r="N374" i="2"/>
  <c r="O362" i="2"/>
  <c r="P362" i="2"/>
  <c r="N362" i="2"/>
  <c r="O360" i="2"/>
  <c r="P360" i="2"/>
  <c r="N360" i="2"/>
  <c r="O356" i="2"/>
  <c r="P356" i="2"/>
  <c r="N356" i="2"/>
  <c r="O354" i="2"/>
  <c r="P354" i="2"/>
  <c r="N354" i="2"/>
  <c r="O352" i="2"/>
  <c r="P352" i="2"/>
  <c r="N352" i="2"/>
  <c r="O350" i="2"/>
  <c r="P350" i="2"/>
  <c r="N350" i="2"/>
  <c r="O346" i="2"/>
  <c r="P346" i="2"/>
  <c r="N346" i="2"/>
  <c r="O342" i="2"/>
  <c r="P342" i="2"/>
  <c r="N342" i="2"/>
  <c r="O340" i="2"/>
  <c r="P340" i="2"/>
  <c r="N340" i="2"/>
  <c r="O338" i="2"/>
  <c r="P338" i="2"/>
  <c r="N338" i="2"/>
  <c r="O334" i="2"/>
  <c r="P334" i="2"/>
  <c r="N334" i="2"/>
  <c r="O332" i="2"/>
  <c r="P332" i="2"/>
  <c r="N332" i="2"/>
  <c r="O322" i="2"/>
  <c r="P322" i="2"/>
  <c r="N322" i="2"/>
  <c r="O316" i="2"/>
  <c r="P316" i="2"/>
  <c r="N316" i="2"/>
  <c r="O314" i="2"/>
  <c r="P314" i="2"/>
  <c r="N314" i="2"/>
  <c r="O312" i="2"/>
  <c r="P312" i="2"/>
  <c r="N312" i="2"/>
  <c r="O310" i="2"/>
  <c r="P310" i="2"/>
  <c r="N310" i="2"/>
  <c r="O304" i="2"/>
  <c r="P304" i="2"/>
  <c r="N304" i="2"/>
  <c r="O302" i="2"/>
  <c r="P302" i="2"/>
  <c r="N302" i="2"/>
  <c r="O300" i="2"/>
  <c r="P300" i="2"/>
  <c r="N300" i="2"/>
  <c r="O298" i="2"/>
  <c r="P298" i="2"/>
  <c r="N298" i="2"/>
  <c r="O294" i="2"/>
  <c r="P294" i="2"/>
  <c r="N294" i="2"/>
  <c r="O292" i="2"/>
  <c r="P292" i="2"/>
  <c r="N292" i="2"/>
  <c r="O290" i="2"/>
  <c r="P290" i="2"/>
  <c r="N290" i="2"/>
  <c r="O288" i="2"/>
  <c r="P288" i="2"/>
  <c r="N288" i="2"/>
  <c r="O286" i="2"/>
  <c r="P286" i="2"/>
  <c r="N286" i="2"/>
  <c r="O278" i="2"/>
  <c r="P278" i="2"/>
  <c r="N278" i="2"/>
  <c r="O276" i="2"/>
  <c r="P276" i="2"/>
  <c r="N276" i="2"/>
  <c r="O248" i="2"/>
  <c r="P248" i="2"/>
  <c r="N248" i="2"/>
  <c r="O236" i="2"/>
  <c r="P236" i="2"/>
  <c r="N236" i="2"/>
  <c r="O202" i="2"/>
  <c r="P202" i="2"/>
  <c r="N202" i="2"/>
  <c r="O190" i="2"/>
  <c r="P190" i="2"/>
  <c r="N190" i="2"/>
  <c r="O188" i="2"/>
  <c r="P188" i="2"/>
  <c r="N188" i="2"/>
  <c r="O180" i="2"/>
  <c r="P180" i="2"/>
  <c r="N180" i="2"/>
  <c r="O172" i="2"/>
  <c r="P172" i="2"/>
  <c r="N172" i="2"/>
  <c r="O133" i="2"/>
  <c r="P133" i="2"/>
  <c r="N133" i="2"/>
  <c r="O125" i="2"/>
  <c r="P125" i="2"/>
  <c r="N125" i="2"/>
  <c r="O113" i="2"/>
  <c r="P113" i="2"/>
  <c r="N113" i="2"/>
  <c r="O106" i="2"/>
  <c r="P106" i="2"/>
  <c r="N106" i="2"/>
  <c r="O76" i="2"/>
  <c r="P76" i="2"/>
  <c r="N76" i="2"/>
  <c r="O66" i="2"/>
  <c r="P66" i="2"/>
  <c r="N66" i="2"/>
  <c r="O64" i="2"/>
  <c r="P64" i="2"/>
  <c r="N64" i="2"/>
  <c r="O62" i="2"/>
  <c r="P62" i="2"/>
  <c r="O60" i="2"/>
  <c r="P60" i="2"/>
  <c r="N60" i="2"/>
  <c r="O58" i="2"/>
  <c r="P58" i="2"/>
  <c r="N58" i="2"/>
  <c r="O56" i="2"/>
  <c r="P56" i="2"/>
  <c r="N56" i="2"/>
  <c r="O54" i="2"/>
  <c r="P54" i="2"/>
  <c r="N54" i="2"/>
  <c r="O50" i="2"/>
  <c r="P50" i="2"/>
  <c r="N50" i="2"/>
  <c r="O48" i="2"/>
  <c r="P48" i="2"/>
  <c r="N48" i="2"/>
  <c r="Q430" i="2"/>
  <c r="Q450" i="2"/>
  <c r="Q436" i="2"/>
  <c r="Q248" i="2"/>
  <c r="Q133" i="2"/>
  <c r="Q454" i="2"/>
  <c r="Q314" i="2"/>
  <c r="Q278" i="2"/>
  <c r="Q276" i="2"/>
  <c r="Q50" i="2"/>
  <c r="Q316" i="2"/>
  <c r="Q76" i="2"/>
  <c r="Q62" i="2"/>
  <c r="Q60" i="2"/>
  <c r="Q188" i="2"/>
  <c r="Q382" i="2"/>
  <c r="Q380" i="2"/>
  <c r="Q190" i="2"/>
  <c r="Q413" i="2"/>
  <c r="Q322" i="2"/>
  <c r="Q236" i="2"/>
  <c r="Q106" i="2"/>
  <c r="Q58" i="2"/>
  <c r="Q56" i="2"/>
  <c r="Q54" i="2"/>
  <c r="Q332" i="2"/>
  <c r="Q346" i="2"/>
  <c r="Q486" i="2"/>
  <c r="Q466" i="2"/>
  <c r="Q464" i="2"/>
  <c r="Q378" i="2"/>
  <c r="Q374" i="2"/>
  <c r="Q362" i="2"/>
  <c r="Q360" i="2"/>
  <c r="Q356" i="2"/>
  <c r="Q354" i="2"/>
  <c r="Q352" i="2"/>
  <c r="Q350" i="2"/>
  <c r="Q342" i="2"/>
  <c r="Q340" i="2"/>
  <c r="Q338" i="2"/>
  <c r="Q334" i="2"/>
  <c r="Q312" i="2"/>
  <c r="Q310" i="2"/>
  <c r="Q304" i="2"/>
  <c r="Q302" i="2"/>
  <c r="Q300" i="2"/>
  <c r="Q298" i="2"/>
  <c r="Q294" i="2"/>
  <c r="Q292" i="2"/>
  <c r="Q290" i="2"/>
  <c r="Q288" i="2"/>
  <c r="Q286" i="2"/>
  <c r="Q125" i="2"/>
  <c r="Q113" i="2"/>
  <c r="Q172" i="2"/>
  <c r="Q180" i="2"/>
  <c r="Q202" i="2"/>
  <c r="Q48" i="2"/>
  <c r="Q64" i="2"/>
  <c r="Q66" i="2"/>
  <c r="W335" i="2" l="1"/>
  <c r="W329" i="2"/>
  <c r="W375" i="2"/>
  <c r="W219" i="2"/>
  <c r="W323" i="2"/>
  <c r="W309" i="2"/>
  <c r="W339" i="2"/>
  <c r="W361" i="2"/>
  <c r="W449" i="2"/>
  <c r="W120" i="2"/>
  <c r="W237" i="2"/>
  <c r="W201" i="2"/>
  <c r="W51" i="2"/>
  <c r="W291" i="2"/>
  <c r="W39" i="2"/>
  <c r="W77" i="2"/>
  <c r="W187" i="2"/>
  <c r="W287" i="2"/>
  <c r="W405" i="2"/>
  <c r="W421" i="2"/>
  <c r="W258" i="2"/>
  <c r="W118" i="2"/>
  <c r="W145" i="2"/>
  <c r="W193" i="2"/>
  <c r="W401" i="2"/>
  <c r="W431" i="2"/>
  <c r="W481" i="2"/>
  <c r="W45" i="2"/>
  <c r="W229" i="2"/>
  <c r="W110" i="2"/>
  <c r="W371" i="2"/>
  <c r="W313" i="2"/>
  <c r="W345" i="2"/>
  <c r="W57" i="2"/>
  <c r="W235" i="2"/>
  <c r="W221" i="2"/>
  <c r="W439" i="2"/>
  <c r="W483" i="2"/>
  <c r="W93" i="2"/>
  <c r="W126" i="2"/>
  <c r="W177" i="2"/>
  <c r="W305" i="2"/>
  <c r="W427" i="2"/>
  <c r="W433" i="2"/>
  <c r="W159" i="2"/>
  <c r="W43" i="2"/>
  <c r="W173" i="2"/>
  <c r="W23" i="2"/>
  <c r="W241" i="2"/>
  <c r="W59" i="2"/>
  <c r="W65" i="2"/>
  <c r="W171" i="2"/>
  <c r="W249" i="2"/>
  <c r="W277" i="2"/>
  <c r="W301" i="2"/>
  <c r="W333" i="2"/>
  <c r="W355" i="2"/>
  <c r="W429" i="2"/>
  <c r="W295" i="2"/>
  <c r="W267" i="2"/>
  <c r="W271" i="2"/>
  <c r="W197" i="2"/>
  <c r="W122" i="2"/>
  <c r="W233" i="2"/>
  <c r="W307" i="2"/>
  <c r="W325" i="2"/>
  <c r="W357" i="2"/>
  <c r="W365" i="2"/>
  <c r="W317" i="2"/>
  <c r="W231" i="2"/>
  <c r="W315" i="2"/>
  <c r="W379" i="2"/>
  <c r="W189" i="2"/>
  <c r="W311" i="2"/>
  <c r="W341" i="2"/>
  <c r="W55" i="2"/>
  <c r="W61" i="2"/>
  <c r="W124" i="2"/>
  <c r="W244" i="2"/>
  <c r="W269" i="2"/>
  <c r="W297" i="2"/>
  <c r="W321" i="2"/>
  <c r="W351" i="2"/>
  <c r="W381" i="2"/>
  <c r="W485" i="2"/>
  <c r="W163" i="2"/>
  <c r="W256" i="2"/>
  <c r="W414" i="2"/>
  <c r="W91" i="2"/>
  <c r="W289" i="2"/>
  <c r="W453" i="2"/>
  <c r="W441" i="2"/>
  <c r="W167" i="2"/>
  <c r="W283" i="2"/>
  <c r="W75" i="2"/>
  <c r="W179" i="2"/>
  <c r="W285" i="2"/>
  <c r="W303" i="2"/>
  <c r="W337" i="2"/>
  <c r="W359" i="2"/>
  <c r="W435" i="2"/>
  <c r="W112" i="2"/>
  <c r="W465" i="2"/>
  <c r="W373" i="2"/>
  <c r="W383" i="2"/>
  <c r="W107" i="2"/>
  <c r="W105" i="2"/>
  <c r="W377" i="2"/>
  <c r="W463" i="2"/>
  <c r="W264" i="2"/>
  <c r="W423" i="2"/>
  <c r="W73" i="2"/>
  <c r="W199" i="2"/>
  <c r="W281" i="2"/>
  <c r="W195" i="2"/>
  <c r="W451" i="2"/>
  <c r="W319" i="2"/>
  <c r="W327" i="2"/>
  <c r="W367" i="2"/>
  <c r="W363" i="2"/>
  <c r="W369" i="2"/>
  <c r="W262" i="2"/>
  <c r="W53" i="2"/>
  <c r="W293" i="2"/>
  <c r="W349" i="2"/>
  <c r="W47" i="2"/>
  <c r="W203" i="2"/>
  <c r="W206" i="2"/>
  <c r="W63" i="2"/>
  <c r="W132" i="2"/>
  <c r="W247" i="2"/>
  <c r="W275" i="2"/>
  <c r="W299" i="2"/>
  <c r="W331" i="2"/>
  <c r="W353" i="2"/>
  <c r="W412" i="2"/>
  <c r="W151" i="2"/>
  <c r="W387" i="2"/>
  <c r="W385" i="2"/>
  <c r="W175" i="2"/>
  <c r="W279" i="2"/>
  <c r="W49" i="2"/>
  <c r="Z463" i="2"/>
  <c r="X429" i="2"/>
</calcChain>
</file>

<file path=xl/sharedStrings.xml><?xml version="1.0" encoding="utf-8"?>
<sst xmlns="http://schemas.openxmlformats.org/spreadsheetml/2006/main" count="2434" uniqueCount="589">
  <si>
    <t>KAYAMKULAM - EDAPPON</t>
  </si>
  <si>
    <t>EDAPPON - EDAMON</t>
  </si>
  <si>
    <t>KAYAMKULAM - KUNDRA</t>
  </si>
  <si>
    <t>KAYAMKULAM - POLLAM - II</t>
  </si>
  <si>
    <t>KUNDRA - EDAMON</t>
  </si>
  <si>
    <t>ARASUR-UDUMALPET-I</t>
  </si>
  <si>
    <t>ARASUR-UDUMALPET-II</t>
  </si>
  <si>
    <t>BIDADI - SOMANAHALLI I</t>
  </si>
  <si>
    <t>BIDADI - SOMANAHALLI II</t>
  </si>
  <si>
    <t>CHITTOOR - CHENNAI</t>
  </si>
  <si>
    <t>CUDDAPAH - CHITTOOR</t>
  </si>
  <si>
    <t>GOOTY - BANGALORE</t>
  </si>
  <si>
    <t>HASSAN - MYSORE I</t>
  </si>
  <si>
    <t>HASSAN - MYSORE II</t>
  </si>
  <si>
    <t>HASSAN - NELAMANGALA I</t>
  </si>
  <si>
    <t>HASSAN - TALAGUPPA I</t>
  </si>
  <si>
    <t>HOSUR-SALEM</t>
  </si>
  <si>
    <t>KAIGA - NARENDRA I</t>
  </si>
  <si>
    <t>KAIGA - NARENDRA II</t>
  </si>
  <si>
    <t>KAIGA - SIRSI - I</t>
  </si>
  <si>
    <t>KAIGA - SIRSI - II</t>
  </si>
  <si>
    <t>KARAIKUDI - MADURAI - I</t>
  </si>
  <si>
    <t>KOLAR - BANGALORE</t>
  </si>
  <si>
    <t>KOLAR - HOODY - I</t>
  </si>
  <si>
    <t>KOLAR - HOODY - II</t>
  </si>
  <si>
    <t>KOLAR - HOSUR - I</t>
  </si>
  <si>
    <t>KOLAR - HOSUR - II</t>
  </si>
  <si>
    <t>MADURAI-THIRUNELVELI - I</t>
  </si>
  <si>
    <t>MADURAI-THIRUNELVELI - II</t>
  </si>
  <si>
    <t>NARENDRA - DAVANGERE I</t>
  </si>
  <si>
    <t>NARENDRA - DAVANGERE II</t>
  </si>
  <si>
    <t>NELAMANGALA - BIDADI I</t>
  </si>
  <si>
    <t>NELAMANGALA - BIDADI II</t>
  </si>
  <si>
    <t>NELAMANGALA - MYSORE II</t>
  </si>
  <si>
    <t>NELAMANGALA - MYSORE I</t>
  </si>
  <si>
    <t>NEYVELI - BAHOOR</t>
  </si>
  <si>
    <t>NEYVELI - VILLIANUR</t>
  </si>
  <si>
    <t>NEYVELI TS II - PUDUCHERRY-I</t>
  </si>
  <si>
    <t>NEYVELI TS II - PUGALUR</t>
  </si>
  <si>
    <t>NEYVELI TS II EXP - PUGALUR</t>
  </si>
  <si>
    <t>NEYVELI TS-II - NEYVELI TS-I EXPANSION</t>
  </si>
  <si>
    <t>NEYVELI-SALEM - I</t>
  </si>
  <si>
    <t>NEYVELI-SALEM - II</t>
  </si>
  <si>
    <t>PALAKKAD - TRICHUR I</t>
  </si>
  <si>
    <t>PALAKKAD - TRICHUR II</t>
  </si>
  <si>
    <t>PUGALUR - MADURAI - I</t>
  </si>
  <si>
    <t>PUGALUR - MADURAI - II</t>
  </si>
  <si>
    <t>SALEM - UDUMALPET I</t>
  </si>
  <si>
    <t>SALEM - UDUMALPET II</t>
  </si>
  <si>
    <t>THIRUNELVELI - EDAMON - I</t>
  </si>
  <si>
    <t>THIRUNELVELI - EDAMON - II</t>
  </si>
  <si>
    <t>THIRUNELVELI - KUDAMKULAM-I</t>
  </si>
  <si>
    <t>THIRUNELVELI - KUDAMKULAM-II</t>
  </si>
  <si>
    <t>THIRUNELVELI - KUDAMKULAM-III</t>
  </si>
  <si>
    <t>THIRUNELVELI - KUDAMKULAM-IV</t>
  </si>
  <si>
    <t>THIRUNELVELI - TRIVANDRUM - I</t>
  </si>
  <si>
    <t>THIRUNELVELI - TRIVANDRUM - II</t>
  </si>
  <si>
    <t>THIRUNELVELI - UDUMALPET I</t>
  </si>
  <si>
    <t>THIRUNELVELI - UDUMALPET II</t>
  </si>
  <si>
    <t>TRICHUR - KOCHI I</t>
  </si>
  <si>
    <t>TRICHUR - KOCHI II</t>
  </si>
  <si>
    <t>TRICHY - KARAIKUDI - I</t>
  </si>
  <si>
    <t>TRICHY - MADURAI - I</t>
  </si>
  <si>
    <t>UDUMALPET - MADURAI</t>
  </si>
  <si>
    <t>UDUMALPET - PALAKKAD I</t>
  </si>
  <si>
    <t>UDUMALPET - PALAKKAD II</t>
  </si>
  <si>
    <t>Date</t>
  </si>
  <si>
    <t>Time</t>
  </si>
  <si>
    <t>OUTAGE</t>
  </si>
  <si>
    <t>RESTORATION</t>
  </si>
  <si>
    <t xml:space="preserve">OTHERS </t>
  </si>
  <si>
    <t xml:space="preserve">Date </t>
  </si>
  <si>
    <t>DURATION OF OUTAGE ATTRIBUTABLE TO (in Hrs)</t>
  </si>
  <si>
    <t>Sub Total --&gt;</t>
  </si>
  <si>
    <t>Deemed Available</t>
  </si>
  <si>
    <t>ARASUR ICT - I</t>
  </si>
  <si>
    <t>ARASUR ICT - II</t>
  </si>
  <si>
    <t>BANGALORE ICT - I</t>
  </si>
  <si>
    <t>BANGALORE ICT - II</t>
  </si>
  <si>
    <t>BIDADI ICT-I</t>
  </si>
  <si>
    <t>HASSAN ICT - I</t>
  </si>
  <si>
    <t>HASSAN ICT - II</t>
  </si>
  <si>
    <t>HIRIYUR ICT</t>
  </si>
  <si>
    <t>HIRIYUR ICT II</t>
  </si>
  <si>
    <t>HOSUR ICT - I</t>
  </si>
  <si>
    <t>HOSUR ICT - II</t>
  </si>
  <si>
    <t>KALIVANDAPATTU ICT - I</t>
  </si>
  <si>
    <t>KALIVANDAPATTU ICT - II</t>
  </si>
  <si>
    <t>KARAIKUDI ICT - I</t>
  </si>
  <si>
    <t>KARAIKUDI ICT - II</t>
  </si>
  <si>
    <t>KOCHI ICT I</t>
  </si>
  <si>
    <t>KOCHI ICT II</t>
  </si>
  <si>
    <t>KOLAR ICT</t>
  </si>
  <si>
    <t>KOLAR ICT-II</t>
  </si>
  <si>
    <t>MADURAI ICT - I</t>
  </si>
  <si>
    <t>MADURAI ICT - II</t>
  </si>
  <si>
    <t>MYSORE ICT I</t>
  </si>
  <si>
    <t>MYSORE ICT II</t>
  </si>
  <si>
    <t>NARENDRA ICT I</t>
  </si>
  <si>
    <t>NARENDRA ICT II</t>
  </si>
  <si>
    <t>PALAKKAD ICT - I</t>
  </si>
  <si>
    <t>PALAKKAD ICT - II</t>
  </si>
  <si>
    <t>PUDUCHERRY ICT-I</t>
  </si>
  <si>
    <t>PUDUCHERRY ICT-II</t>
  </si>
  <si>
    <t>PUGALUR ICT - I</t>
  </si>
  <si>
    <t>PUGALUR ICT - II</t>
  </si>
  <si>
    <t>THIRUNELVELI ICT - I</t>
  </si>
  <si>
    <t>THIRUNELVELI ICT - II</t>
  </si>
  <si>
    <t>TRICHY ICT - I</t>
  </si>
  <si>
    <t>TRICHY ICT - II</t>
  </si>
  <si>
    <t>TRIVANDRUM - ICT I</t>
  </si>
  <si>
    <t>TRIVANDRUM - ICT II</t>
  </si>
  <si>
    <t>TRIVANDRUM - ICT III</t>
  </si>
  <si>
    <t>UDUMALPET ICT - I</t>
  </si>
  <si>
    <t>UDUMALPET ICT - II</t>
  </si>
  <si>
    <t>UDUMALPET ICT - III</t>
  </si>
  <si>
    <t>BANGALORE BUS REACTOR</t>
  </si>
  <si>
    <t>BIDADI BUS REACTOR - I</t>
  </si>
  <si>
    <t>HASSAN BUS REACTOR - I</t>
  </si>
  <si>
    <t>HIRIYUR BUS REACTOR - I</t>
  </si>
  <si>
    <t>HOSUR BUS REACTOR - I</t>
  </si>
  <si>
    <t>KARAIKUDI BUS REACTOR - I</t>
  </si>
  <si>
    <t>KOCHI BUS REACTOR I</t>
  </si>
  <si>
    <t>KOLAR BUS REACTOR - I</t>
  </si>
  <si>
    <t>MYSORE BUS REACTOR</t>
  </si>
  <si>
    <t>NARENDRA BUS REACTOR</t>
  </si>
  <si>
    <t>PALAKKAD BUS REACTOR - I</t>
  </si>
  <si>
    <t>SALEM BUS REACTOR - I</t>
  </si>
  <si>
    <t>SRIPERUMBUDUR BUS REACTOR - I</t>
  </si>
  <si>
    <t>THIRUNELVELI BUS REACTOR - I</t>
  </si>
  <si>
    <t>THIRUNELVELI BUS REACTOR - II</t>
  </si>
  <si>
    <t>Kolar Line Reactor at Bangalore</t>
  </si>
  <si>
    <t>Neyveli TS II Exp Line Reactor at Pugalur</t>
  </si>
  <si>
    <t>Neyveli TS II Line Reactor at Pugalur</t>
  </si>
  <si>
    <t>Thirunelveli 1 Line Reactor at Udumalpet</t>
  </si>
  <si>
    <t>Thirunelveli 2 Line Reactor at Udumalpet</t>
  </si>
  <si>
    <t>Udumalpet 1 Line Reactor at Thirunelveli</t>
  </si>
  <si>
    <t>Udumalpet 2 Line Reactor at Thirunelveli</t>
  </si>
  <si>
    <t>TALCHER - KOLAR HVDC POLE - I</t>
  </si>
  <si>
    <t>TALCHER - KOLAR HVDC POLE - II</t>
  </si>
  <si>
    <t>PUDUCHERRY-SVCHATRAM-I</t>
  </si>
  <si>
    <t>SVCHATRAM-SRIPERUMBUDUR-I</t>
  </si>
  <si>
    <t>VALLUR - KALIVANDAPATTU I</t>
  </si>
  <si>
    <t>VALLUR - KALIVANDAPATTU II</t>
  </si>
  <si>
    <t>BIDADI ICT-II</t>
  </si>
  <si>
    <t>Vallur 1 Line Reactor at Kalivandapattu</t>
  </si>
  <si>
    <t>HOSUR ICT - III</t>
  </si>
  <si>
    <t>BANGALORE - HOSUR I</t>
  </si>
  <si>
    <t>HOSUR-SALEM II</t>
  </si>
  <si>
    <t>THIRUVALAM  BUS REACTOR - I</t>
  </si>
  <si>
    <t>CHITTOOR - THIRUVALAM I</t>
  </si>
  <si>
    <t>CHITTOOR - THIRUVALAM II</t>
  </si>
  <si>
    <t>KOLAR - THIRUVALAM - I</t>
  </si>
  <si>
    <t>SRIPERUMBUDUR - THIRUVALAM I</t>
  </si>
  <si>
    <t>THIRUVALAM - KALIVANDAPATTU I</t>
  </si>
  <si>
    <t>THIRUVALAM - KALIVANDAPATTU II</t>
  </si>
  <si>
    <t>KAYAMKULAM - PUNNAPRA - I</t>
  </si>
  <si>
    <t>PUNNAPRA - POLLAM - I</t>
  </si>
  <si>
    <t>Unique ID of transmission Element</t>
  </si>
  <si>
    <t>Type of failure</t>
  </si>
  <si>
    <t>Details of Outage</t>
  </si>
  <si>
    <t>No. of towers damaged</t>
  </si>
  <si>
    <t xml:space="preserve">no. of insulator failed </t>
  </si>
  <si>
    <t>Whether Restoration Time more than normative (Y/N)</t>
  </si>
  <si>
    <t>Element Name</t>
  </si>
  <si>
    <t>Description (Length/Nos./MVA/MVAr/MW/etc.)</t>
  </si>
  <si>
    <t>Region</t>
  </si>
  <si>
    <t>ISTS Licensee</t>
  </si>
  <si>
    <t>System Constraints/ Natural calamity / Militancy</t>
  </si>
  <si>
    <t>Detailed Reason(s) for Outage</t>
  </si>
  <si>
    <t>Outage Certifying Agency and Reference Document</t>
  </si>
  <si>
    <t>SR-II</t>
  </si>
  <si>
    <t>Total outage in days (1)</t>
  </si>
  <si>
    <t>% Availability as certified by certifying agency</t>
  </si>
  <si>
    <t>ANNEXURE - A</t>
  </si>
  <si>
    <t>SR2L1</t>
  </si>
  <si>
    <t>SR2L2</t>
  </si>
  <si>
    <t>SR2L3</t>
  </si>
  <si>
    <t>SR2L4</t>
  </si>
  <si>
    <t>SR2L5</t>
  </si>
  <si>
    <t>SR2L6</t>
  </si>
  <si>
    <t>SR2L7</t>
  </si>
  <si>
    <t>SR2L8</t>
  </si>
  <si>
    <t>SR2L9</t>
  </si>
  <si>
    <t>SR2L10</t>
  </si>
  <si>
    <t>SR2L17</t>
  </si>
  <si>
    <t>SR2L18</t>
  </si>
  <si>
    <t>SR2L19</t>
  </si>
  <si>
    <t>SR2L20</t>
  </si>
  <si>
    <t>SR2L21</t>
  </si>
  <si>
    <t>SR2L24</t>
  </si>
  <si>
    <t>SR2L25</t>
  </si>
  <si>
    <t>SR2L26</t>
  </si>
  <si>
    <t>SR2L27</t>
  </si>
  <si>
    <t>SR2L28</t>
  </si>
  <si>
    <t>SR2L29</t>
  </si>
  <si>
    <t>SR2L30</t>
  </si>
  <si>
    <t>SR2L31</t>
  </si>
  <si>
    <t>SR2L32</t>
  </si>
  <si>
    <t>SR2L33</t>
  </si>
  <si>
    <t>SR2L34</t>
  </si>
  <si>
    <t>SR2L35</t>
  </si>
  <si>
    <t>SR2L36</t>
  </si>
  <si>
    <t>SR2L37</t>
  </si>
  <si>
    <t>SR2L38</t>
  </si>
  <si>
    <t>SR2L39</t>
  </si>
  <si>
    <t>SR2L40</t>
  </si>
  <si>
    <t>SR2L41</t>
  </si>
  <si>
    <t>SR2L42</t>
  </si>
  <si>
    <t>SR2L43</t>
  </si>
  <si>
    <t>SR2L44</t>
  </si>
  <si>
    <t>SR2L45</t>
  </si>
  <si>
    <t>SR2L46</t>
  </si>
  <si>
    <t>SR2L47</t>
  </si>
  <si>
    <t>SR2L48</t>
  </si>
  <si>
    <t>SR2L49</t>
  </si>
  <si>
    <t>SR2L50</t>
  </si>
  <si>
    <t>SR2L51</t>
  </si>
  <si>
    <t>SR2L52</t>
  </si>
  <si>
    <t>SR2L53</t>
  </si>
  <si>
    <t>SR2L54</t>
  </si>
  <si>
    <t>SR2L55</t>
  </si>
  <si>
    <t>SR2L58</t>
  </si>
  <si>
    <t>SR2L60</t>
  </si>
  <si>
    <t>SR2L61</t>
  </si>
  <si>
    <t>SR2L62</t>
  </si>
  <si>
    <t>SR2L63</t>
  </si>
  <si>
    <t>SR2L64</t>
  </si>
  <si>
    <t>SR2L65</t>
  </si>
  <si>
    <t>SR2L66</t>
  </si>
  <si>
    <t>SR2L67</t>
  </si>
  <si>
    <t>SR2L68</t>
  </si>
  <si>
    <t>SR2L69</t>
  </si>
  <si>
    <t>SR2L70</t>
  </si>
  <si>
    <t>SR2L71</t>
  </si>
  <si>
    <t>SR2L72</t>
  </si>
  <si>
    <t>SR2L73</t>
  </si>
  <si>
    <t>SR2L74</t>
  </si>
  <si>
    <t>SR2L75</t>
  </si>
  <si>
    <t>SR2L76</t>
  </si>
  <si>
    <t>SR2L77</t>
  </si>
  <si>
    <t>SR2L78</t>
  </si>
  <si>
    <t>SR2L79</t>
  </si>
  <si>
    <t>SR2L80</t>
  </si>
  <si>
    <t>SR2L81</t>
  </si>
  <si>
    <t>SR2L82</t>
  </si>
  <si>
    <t>SR2L83</t>
  </si>
  <si>
    <t>SR2L84</t>
  </si>
  <si>
    <t>SR2L85</t>
  </si>
  <si>
    <t>SR2L86</t>
  </si>
  <si>
    <t>SR2L87</t>
  </si>
  <si>
    <t>SR2L88</t>
  </si>
  <si>
    <t>SR2L89</t>
  </si>
  <si>
    <t>SR2L90</t>
  </si>
  <si>
    <t>SR2L91</t>
  </si>
  <si>
    <t>SR2T1</t>
  </si>
  <si>
    <t>SR2T2</t>
  </si>
  <si>
    <t>SR2T3</t>
  </si>
  <si>
    <t>SR2T4</t>
  </si>
  <si>
    <t>SR2T5</t>
  </si>
  <si>
    <t>SR2T6</t>
  </si>
  <si>
    <t>SR2T7</t>
  </si>
  <si>
    <t>SR2T8</t>
  </si>
  <si>
    <t>SR2T9</t>
  </si>
  <si>
    <t>SR2T10</t>
  </si>
  <si>
    <t>SR2T11</t>
  </si>
  <si>
    <t>SR2T12</t>
  </si>
  <si>
    <t>SR2T13</t>
  </si>
  <si>
    <t>SR2T14</t>
  </si>
  <si>
    <t>SR2T15</t>
  </si>
  <si>
    <t>SR2T16</t>
  </si>
  <si>
    <t>SR2T17</t>
  </si>
  <si>
    <t>SR2T18</t>
  </si>
  <si>
    <t>SR2T19</t>
  </si>
  <si>
    <t>SR2T20</t>
  </si>
  <si>
    <t>SR2T21</t>
  </si>
  <si>
    <t>SR2T22</t>
  </si>
  <si>
    <t>SR2T23</t>
  </si>
  <si>
    <t>SR2T24</t>
  </si>
  <si>
    <t>SR2T25</t>
  </si>
  <si>
    <t>SR2T26</t>
  </si>
  <si>
    <t>SR2T27</t>
  </si>
  <si>
    <t>SR2T28</t>
  </si>
  <si>
    <t>SR2T29</t>
  </si>
  <si>
    <t>SR2T30</t>
  </si>
  <si>
    <t>SR2T31</t>
  </si>
  <si>
    <t>SR2T32</t>
  </si>
  <si>
    <t>SR2T33</t>
  </si>
  <si>
    <t>SR2T34</t>
  </si>
  <si>
    <t>SR2T35</t>
  </si>
  <si>
    <t>SR2T36</t>
  </si>
  <si>
    <t>SR2T37</t>
  </si>
  <si>
    <t>SR2T38</t>
  </si>
  <si>
    <t>SR2T39</t>
  </si>
  <si>
    <t>SR2T40</t>
  </si>
  <si>
    <t>SR2T41</t>
  </si>
  <si>
    <t>SR2T42</t>
  </si>
  <si>
    <t>SR2T43</t>
  </si>
  <si>
    <t>SR2R1</t>
  </si>
  <si>
    <t>SR2R2</t>
  </si>
  <si>
    <t>SR2R3</t>
  </si>
  <si>
    <t>SR2R4</t>
  </si>
  <si>
    <t>SR2R5</t>
  </si>
  <si>
    <t>SR2R6</t>
  </si>
  <si>
    <t>SR2R7</t>
  </si>
  <si>
    <t>SR2R8</t>
  </si>
  <si>
    <t>SR2R9</t>
  </si>
  <si>
    <t>SR2R10</t>
  </si>
  <si>
    <t>SR2R11</t>
  </si>
  <si>
    <t>SR2R12</t>
  </si>
  <si>
    <t>SR2R13</t>
  </si>
  <si>
    <t>SR2R14</t>
  </si>
  <si>
    <t>SR2R15</t>
  </si>
  <si>
    <t>SR2R16</t>
  </si>
  <si>
    <t>SR2R17</t>
  </si>
  <si>
    <t>SR2R18</t>
  </si>
  <si>
    <t>SR2R19</t>
  </si>
  <si>
    <t>SR2R20</t>
  </si>
  <si>
    <t>SR2R21</t>
  </si>
  <si>
    <t>SR2R22</t>
  </si>
  <si>
    <t>SR2R23</t>
  </si>
  <si>
    <t>SR2R24</t>
  </si>
  <si>
    <t>SR2R25</t>
  </si>
  <si>
    <t>--</t>
  </si>
  <si>
    <t>N/A</t>
  </si>
  <si>
    <t>Restoration Time as per Regulation 5(b)                                                (2)</t>
  </si>
  <si>
    <t>Difference between Actual and Norm                                            1-2</t>
  </si>
  <si>
    <t>Note in type of failure column please indicate following :</t>
  </si>
  <si>
    <t>1) Hardware failure like Earthwire failure, Jumper snapping, Conductor snapping, Insulator failure, Others etc</t>
  </si>
  <si>
    <t>2) Transformer / Reactor failure like winding failure, Bushing failure, OLTC failure, Others etc</t>
  </si>
  <si>
    <t>3) Tower collapse</t>
  </si>
  <si>
    <r>
      <t xml:space="preserve">Name of Transmission Licensee : </t>
    </r>
    <r>
      <rPr>
        <b/>
        <u/>
        <sz val="13"/>
        <rFont val="Optima"/>
        <family val="2"/>
      </rPr>
      <t>POWER GRID CORPORATION OF INDIA LTD., SOUTHERN REGION - II</t>
    </r>
  </si>
  <si>
    <t>MADURAI - TUTICORIN POOLING STN  I</t>
  </si>
  <si>
    <t>'NAGAPATTINAM PS - TRICHY - I</t>
  </si>
  <si>
    <t>NEYVELI TS-I EXPANSION - NAGAPATTINAM PS - I</t>
  </si>
  <si>
    <t>TUTICORIN JV TPS - TUTICORIN POOLING STN I</t>
  </si>
  <si>
    <t>TUTICORIN POOLING STN BUS REACTOR - I</t>
  </si>
  <si>
    <t>THIRUVALAM ICT - II</t>
  </si>
  <si>
    <t>THIRUVALAM ICT - I</t>
  </si>
  <si>
    <t>SRL56</t>
  </si>
  <si>
    <t>SR2L92</t>
  </si>
  <si>
    <t>SR2L93</t>
  </si>
  <si>
    <t>SR2L94</t>
  </si>
  <si>
    <t>SR2L95</t>
  </si>
  <si>
    <t>SR2T44</t>
  </si>
  <si>
    <t>SR2T45</t>
  </si>
  <si>
    <t>Prepared by</t>
  </si>
  <si>
    <t>SR2L11</t>
  </si>
  <si>
    <t>SR2L12</t>
  </si>
  <si>
    <t>SR2L13</t>
  </si>
  <si>
    <t>SR2L14</t>
  </si>
  <si>
    <t>SR2L15</t>
  </si>
  <si>
    <t>SR2L16</t>
  </si>
  <si>
    <t>BHAVINI - ARANI I</t>
  </si>
  <si>
    <t>BHAVINI - ARANI II</t>
  </si>
  <si>
    <t>BHAVINI  - KANCHEEPURAM I</t>
  </si>
  <si>
    <t>BHAVINI  - KANCHEEPURAM II</t>
  </si>
  <si>
    <t>BHAVINI  - SIRUSERI I</t>
  </si>
  <si>
    <t>BHAVINI  - SIRUSERI II</t>
  </si>
  <si>
    <t>SR2P1</t>
  </si>
  <si>
    <t>SR2P2</t>
  </si>
  <si>
    <t>'NAGAPATTINAM PS - TRICHY - II</t>
  </si>
  <si>
    <t>SR2L96</t>
  </si>
  <si>
    <t>NEYVELI TS II - NAGAPATTINAM PS - I</t>
  </si>
  <si>
    <t>MADURAI - TUTICORIN POOLING STN II</t>
  </si>
  <si>
    <t>Mysore 1 Line Reactor at Kozhikode</t>
  </si>
  <si>
    <t>Mysore 2 Line Reactor at Kozhikode</t>
  </si>
  <si>
    <t>SR2R26</t>
  </si>
  <si>
    <t>SR2R27</t>
  </si>
  <si>
    <t>KOZHIKODE - ICT I</t>
  </si>
  <si>
    <t>KOZHIKODE - ICT II</t>
  </si>
  <si>
    <t>SR2T46</t>
  </si>
  <si>
    <t>SR2T47</t>
  </si>
  <si>
    <t>MYSORE - KOZHIKODE I</t>
  </si>
  <si>
    <t>MYSORE - KOZHIKODE II</t>
  </si>
  <si>
    <t>SR2L97</t>
  </si>
  <si>
    <t>SR2L98</t>
  </si>
  <si>
    <t>KUDGI BUS REACTOR - I</t>
  </si>
  <si>
    <t>SR2R28</t>
  </si>
  <si>
    <t>KUDGI - KOLHAPUR - I</t>
  </si>
  <si>
    <t>SR2L99</t>
  </si>
  <si>
    <t>TUMKUR BUS REACTOR - I</t>
  </si>
  <si>
    <t>TUMKUR - ICT I</t>
  </si>
  <si>
    <t>TUMKUR - ICT II</t>
  </si>
  <si>
    <t>SR2T48</t>
  </si>
  <si>
    <t>SR2T49</t>
  </si>
  <si>
    <t>SR2R29</t>
  </si>
  <si>
    <t>KUDGI - KOLHAPUR - II</t>
  </si>
  <si>
    <t>SR2L100</t>
  </si>
  <si>
    <t>SR2L101</t>
  </si>
  <si>
    <t>SR2L102</t>
  </si>
  <si>
    <t>NARENDRA - KUDGI I</t>
  </si>
  <si>
    <t>NARENDRA - KUDGI II</t>
  </si>
  <si>
    <t>CUDDAPAH - NP KUNTA I</t>
  </si>
  <si>
    <t>NP KUNTA - KOLAR I</t>
  </si>
  <si>
    <t>SR2L103</t>
  </si>
  <si>
    <t>KALIVANDAPATTU ICT - III</t>
  </si>
  <si>
    <t>SR2T50</t>
  </si>
  <si>
    <t>BANGALORE ICT - III</t>
  </si>
  <si>
    <t>NAGAPATTINAM PS BUS REACTOR - I</t>
  </si>
  <si>
    <t>SR2R30</t>
  </si>
  <si>
    <t>SR2T51</t>
  </si>
  <si>
    <t>SR2T52</t>
  </si>
  <si>
    <t>MYSORE ICT III</t>
  </si>
  <si>
    <t>Sl.No</t>
  </si>
  <si>
    <t>SALEM - SALEM POOLING STN I</t>
  </si>
  <si>
    <t>SALEM - SALEM POOLING STN II</t>
  </si>
  <si>
    <t>SR2L105</t>
  </si>
  <si>
    <t>SR2L106</t>
  </si>
  <si>
    <t>TUTICORIN JV TPS - TUTICORIN POOLING STN II</t>
  </si>
  <si>
    <t>TUTICORIN POOLING STN - SALEM POOLING STN I</t>
  </si>
  <si>
    <t>TUTICORIN POOLING STN - SALEM POOLING STN II</t>
  </si>
  <si>
    <t>SRL57</t>
  </si>
  <si>
    <t>SR2L59</t>
  </si>
  <si>
    <t>SR2L107</t>
  </si>
  <si>
    <t>SR2L108</t>
  </si>
  <si>
    <t>SR2L109</t>
  </si>
  <si>
    <t>SR2T53</t>
  </si>
  <si>
    <t>MADURAI ICT - III</t>
  </si>
  <si>
    <t>SR2R31</t>
  </si>
  <si>
    <t>HASSAN BUS REACTOR - II</t>
  </si>
  <si>
    <t>SR2R32</t>
  </si>
  <si>
    <t>KUDGI BUS REACTOR - II</t>
  </si>
  <si>
    <t>SR2R33</t>
  </si>
  <si>
    <t>TRIVENDRUM  BUS REACTOR - I</t>
  </si>
  <si>
    <t>THIRUNELVELI - EDAMON - III</t>
  </si>
  <si>
    <t>THIRUNELVELI - EDAMON - IV</t>
  </si>
  <si>
    <t>SR2L110</t>
  </si>
  <si>
    <t>SR2L111</t>
  </si>
  <si>
    <t>Sarat Chandra D., Dy. Mgr.</t>
  </si>
  <si>
    <t>Palakkad 1 Line Reactor at Trichur</t>
  </si>
  <si>
    <t>Palakkad 2 Line Reactor at Trichur</t>
  </si>
  <si>
    <t>SR2R34</t>
  </si>
  <si>
    <t>SR2R35</t>
  </si>
  <si>
    <t>PUGALUR ICT - III</t>
  </si>
  <si>
    <t>SR2T54</t>
  </si>
  <si>
    <t>SR2L112</t>
  </si>
  <si>
    <t>ALAMATHY -  VALLUR - I</t>
  </si>
  <si>
    <t>SR2L113</t>
  </si>
  <si>
    <t>ALAMATHY -  VALLUR - II</t>
  </si>
  <si>
    <t>TRICHY ICT - III</t>
  </si>
  <si>
    <t>SR2T55</t>
  </si>
  <si>
    <t>ALAMATHY -  THIRUVALAM TN - I</t>
  </si>
  <si>
    <t>ALAMATHY -  THIRUVALAM TN - II</t>
  </si>
  <si>
    <t>SR2L114</t>
  </si>
  <si>
    <t>SR2L115</t>
  </si>
  <si>
    <t>Hand tripped as per SRLDC instruction for voltage regulation in the system vide SRLDC code no. CR-12/501.</t>
  </si>
  <si>
    <t>Hand tripped as per SRLDC instruction for voltage regulation in the system vide SRLDC code no. CR-01/1142.</t>
  </si>
  <si>
    <t>Hand tripped as per SRLDC instruction for voltage regulation in the system vide SRLDC code no. CR-01/1073.</t>
  </si>
  <si>
    <t>Hand tripped as per SRLDC instruction for voltage regulation in the system vide SRLDC code no. CR-01/279.</t>
  </si>
  <si>
    <t>Hand tripped as per SRLDC instruction for voltage regulation in the system vide SRLDC code no. CR-01/859.</t>
  </si>
  <si>
    <t>Hand tripped as per SRLDC instruction for voltage regulation in the system vide SRLDC code no. CR-01/687.</t>
  </si>
  <si>
    <t>Hand tripped as per SRLDC instruction for voltage regulation in the system vide SRLDC code no. CR-01/1072.</t>
  </si>
  <si>
    <t>Hand tripped as per SRLDC instruction for voltage regulation in the system vide SRLDC code no. CR-01/1079.</t>
  </si>
  <si>
    <t>Hand tripped as per SRLDC instruction for voltage regulation in the system vide SRLDC code no. CR-01/633.</t>
  </si>
  <si>
    <t>Hand tripped as per SRLDC instruction for voltage regulation in the system vide SRLDC code no. CR-01/704.</t>
  </si>
  <si>
    <t>Hand tripped as per SRLDC instruction for voltage regulation in the system vide SRLDC code no. CR-01/701.</t>
  </si>
  <si>
    <t>Hand tripped as per SRLDC instruction for voltage regulation in the system vide SRLDC code no. CR-01/57.</t>
  </si>
  <si>
    <t>Hand tripped as per SRLDC instruction for voltage regulation in the system vide SRLDC code no. CR-01/58.</t>
  </si>
  <si>
    <t>Hand tripped as per SRLDC instruction for voltage regulation in the system vide SRLDC code no. CR-01/703.</t>
  </si>
  <si>
    <t>SR2L116</t>
  </si>
  <si>
    <t>PAVAGADA - TUMKUR III</t>
  </si>
  <si>
    <t>PAVAGADA ICT - I</t>
  </si>
  <si>
    <t>SR2T56</t>
  </si>
  <si>
    <t>Standard of Performance data for the month of FEBRUARY - 2018</t>
  </si>
  <si>
    <t>Tripped on Y-G fault. FLR: 60km from Almathy end (TNEB portion).</t>
  </si>
  <si>
    <t>Shut down availed by M/s TNEB for construction of 765kV Ariyalur-Thiruvalum D/C line vide SRLDC code no. CR-02/354.</t>
  </si>
  <si>
    <t>Shut down availed by M/s TNEB for construction of 765kV Ariyalur-Thiruvalum D/C line vide SRLDC code no. CR-02/355.</t>
  </si>
  <si>
    <t>Shut down availed by M/s TNEB for fixing vibration dampers at Almathy end vide SRLDC code no. CR-02/479.</t>
  </si>
  <si>
    <t>Tripped on B-G fault due to LA failure at Almathy TNEB SS.</t>
  </si>
  <si>
    <t>Shut down availed by M/s TNEB for LA replacement work at Almathy end vide SRLDC code CR-02/666.</t>
  </si>
  <si>
    <t>Shut down availed for tower erection &amp; stringing in multicircuit portion of 400kV  Dharmapuri-Somanahalli D/C line vide SRLDC code no. CR-02/94.</t>
  </si>
  <si>
    <t>Shut down availed for isolator replacement works under ADD CAP at Somanahalli end vide SRLDC code no. CR-02/720.</t>
  </si>
  <si>
    <t>Shut down availed for isolator replacement at Somanahalli end under addcap works vide SRLDC code CR-02/1018.</t>
  </si>
  <si>
    <t>Tripped on Y-N fault due to insulator decapping at loc. No. 905 (KPTCL portion).</t>
  </si>
  <si>
    <t>Tripped on B-N fault. FLR:149km from Hassan (KPTCL portion).</t>
  </si>
  <si>
    <t>shut down availed by M/s KPTCL for insulator replacement at Loc No:380 vide SRLDC code CR-02/789.</t>
  </si>
  <si>
    <t>Shut down availed for AMP works vide SRLDC code no. CR-02/981.</t>
  </si>
  <si>
    <t>Hand tripped as per SRLDC instruction for voltage regulation in the system vide SRLDC code no. CR-02/655.</t>
  </si>
  <si>
    <t>Shut down availed by M/s KPTCL for attending decapping of Line-2 at Loc No:137 vide SRLDC code no. CR-02/773.</t>
  </si>
  <si>
    <t>Tripped on Y-N (Ph-earth) transient fault. FLR: 114 kM from Kaiga end. Fault occurred in KPTCL portion of the line.</t>
  </si>
  <si>
    <t>Tripped due to receipt of direct trip signal at Kaiga end.</t>
  </si>
  <si>
    <t>Shut down availed  by M/s KPTCL attending arc over line isolator vide SRLDC code no. CR-02/1102.</t>
  </si>
  <si>
    <t>Shut down availed for replacement of disc insulators with CLR insulators in polluted stretch vide SRLDC code no. CR-02/1039.</t>
  </si>
  <si>
    <t>Shut down availed for replacement of disc insulators with CLR insulators in polluted stretch vide SRLDC code no. CR-02/1079.</t>
  </si>
  <si>
    <t>Shut down availed for replacement of disc insulators with CLR insulators in polluted stretch vide SRLDC code no. CR-02/1130.</t>
  </si>
  <si>
    <t>Shut down availed for replacement of disc insulators with CLR insulators in polluted stretch vide SRLDC code no. CR-02/930.</t>
  </si>
  <si>
    <t>Shut down availed for replacement of disc insulators with CLR insulators in polluted stretch vide SRLDC code no. CR-02/973.</t>
  </si>
  <si>
    <t>Shut down availed by M/s NLC for AMP works at Neyveli TS-2 end vide SRLDC code no. CR-02/50.</t>
  </si>
  <si>
    <t>Shut down availed for ICT-2 commissioning works vide SRLDC code no. CR-02/404.</t>
  </si>
  <si>
    <t>PAVAGADA - TUMKUR IV</t>
  </si>
  <si>
    <t>SR2L117</t>
  </si>
  <si>
    <t>Shut down availed for ICT-2 commissioning works vide SRLDC code no. CR-02/405.</t>
  </si>
  <si>
    <t>Shut down availed for AMP works vide SRLDC code no. CR-02/1017.</t>
  </si>
  <si>
    <t>Shut down availed for AMP works vide SRLDC code no. CR-02/1090.</t>
  </si>
  <si>
    <t>Shut down availed for converting line reactor as switchable at Sriperumbudur end vide SRLDC code no. CR-02/572.</t>
  </si>
  <si>
    <t>Shut down availed for conversion of Line reactor to switchable at Sriperumbudur end vide SRLDC code no. CR-02/942.</t>
  </si>
  <si>
    <t>Auto reclosed successfully on B-N (Ph-earth) transient fault. FLR: 17.34 kM from Trichur end.</t>
  </si>
  <si>
    <t>Tripped on B-N transient fault due to forest fire under the line. FLR- 18.05 kM from Trichur end.</t>
  </si>
  <si>
    <t>Shut down availed by M/s KSEB for enhancement of capacity of bus isolator at Edamon end vide SRLDC code no. CR-02/06.</t>
  </si>
  <si>
    <t>Tripped on R-N fault due to failure of R-Phase LA at KSEB Edmon SS.</t>
  </si>
  <si>
    <t>Shut down availed by M/s KSEB for construction works at Edamon SS vide SRLDC code no. CR-02/974.</t>
  </si>
  <si>
    <t>Shut down availed by M/s KSEB for construction works at Edamon SS vide SRLDC code no. CR-02/1012.</t>
  </si>
  <si>
    <t>Shut down availed by M/s KSEB for construction works at Edamon SS vide SRLDC code no. CR-02/1081.</t>
  </si>
  <si>
    <t>Shut down availed by M/s KSEB for construction works at Edamon SS vide SRLDC code no. CR-02/1128.</t>
  </si>
  <si>
    <t>Shut down availed by M/s KSEB for construction works at Edamon SS vide SRLDC code no. CR-02/975.</t>
  </si>
  <si>
    <t>Shut down availed by M/s KSEB for construction works at Edamon SS vide SRLDC code no. CR-02/1013.</t>
  </si>
  <si>
    <t>Shut down availed by M/s KSEB for construction works at Edamon SS vide SRLDC code no. CR-02/1044.</t>
  </si>
  <si>
    <t>Shut down availed by M/s KSEB for construction works at Edamon SS vide SRLDC code no. CR-02/1082.</t>
  </si>
  <si>
    <t>Shut down availed by M/s KSEB for construction works at Edamon SS vide SRLDC code no. CR-02/1129.</t>
  </si>
  <si>
    <t>Shut down availed by M/s NPCIL for attending hotspot in Kudankulam S/Y vide SRLDC code no. CR-02/629.</t>
  </si>
  <si>
    <t>Shut down availed by M/s NPCIL for charging of bus reactor at Kudankulam end vide SRLDC code no. CR-02/485.</t>
  </si>
  <si>
    <t>Shut down availed for construction work of 400kV Kudankulam-Tuticorin D/C line vide SRLDC code no. CR-02/786.</t>
  </si>
  <si>
    <t>Shut down availed for construction work of 400kV Kudankulam-Tuticorin D/C line vide SRLDC code no. CR-02/835.</t>
  </si>
  <si>
    <t>Shut down availed for rearrangement of the line to connect at Tuticorin PS vide SRLDC code no. CR-02/931.</t>
  </si>
  <si>
    <t>Shut down availed for rearrangement of the line to connect at Tuticorin PS vide SRLDC code no. CR-02/932.</t>
  </si>
  <si>
    <t>Shut down availed by M/s TNEB for construction of 765kV Ariyalur-Thiruvalum D/C line vide SRLDC code no. CR-02/356.</t>
  </si>
  <si>
    <t>Shut down availed by M/s TNEB for construction works of 765kV Ariyalur-Thiruvalam D/C line vide SRLDC code no. CR-02/1040.</t>
  </si>
  <si>
    <t>Shut down availed by M/s TNEB for construction of 765kV Ariyalur-Thiruvalum D/C line vide SRLDC code no. CR-02/357.</t>
  </si>
  <si>
    <t>Shut down availed by M/s TNEB for construction works of 765kV Ariyalur-Thiruvalam D/C line vide SRLDC code no. CR-02/1041.</t>
  </si>
  <si>
    <t>shut down availed for isolator replacement at Udumalpet under addcap works vide SRLDC code no. CR-02/980.</t>
  </si>
  <si>
    <t>Shut down availed for isolator replacement at Udumalpet under ADD CAP vide SRLDC code no. CR-02/1095.</t>
  </si>
  <si>
    <t>Shut down availed for replacement of disc insulators with CLR insulators in polluted stretch vide SRLDC code no. CR-02/351.</t>
  </si>
  <si>
    <t>Shut down availed by M/s KSEB for construction works at Edamon SS vide SRLDC code no. CR-02/978.</t>
  </si>
  <si>
    <t>Shut down availed by M/s KSEB for construction works at Edamon SS vide SRLDC code no. CR-02/1015.</t>
  </si>
  <si>
    <t>Shut down availed by M/s KSEB for construction works at Edamon SS vide SRLDC code no. CR-02/1043.</t>
  </si>
  <si>
    <t>Shut down availed by M/s KSEB for construction works at Edamon SS vide SRLDC code no. CR-02/1084.</t>
  </si>
  <si>
    <t>Shut down availed by M/s KSEB for construction works at Edamon SS vide SRLDC code no. CR-02/1132.</t>
  </si>
  <si>
    <t>Shut down availed by M/s KSEB for construction works at Edamon SS vide SRLDC code no. CR-02/977.</t>
  </si>
  <si>
    <t>Shut down availed by M/s KSEB for construction works at Edamon SS vide SRLDC code no. CR-02/1014.</t>
  </si>
  <si>
    <t>Shut down availed by M/s KSEB for construction works at Edamon SS vide SRLDC code no. CR-02/1042.</t>
  </si>
  <si>
    <t>Shut down availed by M/s KSEB for construction works at Edamon SS vide SRLDC code no. CR-02/1083.</t>
  </si>
  <si>
    <t>Shut down availed by M/s KSEB for construction works at Edamon SS vide SRLDC code no. CR-02/1131.</t>
  </si>
  <si>
    <t>Shut down availed for replacement of disc insulators with CLR insulators in polluted stretch vide SRLDC code no. CR-02/87.</t>
  </si>
  <si>
    <t>Shut down availed by M/s NTPC for attending the problem in CB hydraulic mechanism in R-phase at Kayamkulam end.</t>
  </si>
  <si>
    <t>Shut down availed for replacement of disc insulators with CLR insulators in polluted stretch vide SRLDC code no. CR-02/02.</t>
  </si>
  <si>
    <t>Shut down availed for replacement of disc insulators with CLR insulators in polluted stretch vide SRLDC code no. CR-02/41.</t>
  </si>
  <si>
    <t>Auto reclosed successfully on R-N fault. FLR:20.04km from Kayamkulam end. Fault is in KSEB portion.</t>
  </si>
  <si>
    <t>Shut down availed for replacement of disc insulators with CLR insulators in polluted stretch vide SRLDC code no. CR-02/03.</t>
  </si>
  <si>
    <t>Shut down availed for replacement of disc insulators with CLR insulators in polluted stretch vide SRLDC code no. CR-02/42.</t>
  </si>
  <si>
    <t>PAVAGADA ICT - II</t>
  </si>
  <si>
    <t>SR2T57</t>
  </si>
  <si>
    <t>Shut down availed for bay extension works of ICT-3 vide SRLDC code no. CR-02/716.</t>
  </si>
  <si>
    <t>Shut down availed for bay extension works of ICT-3 vide SRLDC code no. CR-02/717.</t>
  </si>
  <si>
    <t>Shut down availed for replacement of isolator under add-cap work vide SRLDC code no. CR-02/95.</t>
  </si>
  <si>
    <t>Hand tripped as per SRLDC instruction for power regulation vide SRLDC code no. CR-02/359.</t>
  </si>
  <si>
    <t>Hand tripped as per SRLDC instruction for power regulation vide SRLDC code no. CR-02/360.</t>
  </si>
  <si>
    <t>Shut down availed for AMP works &amp; arresting oil leakage vide SRLDC code no. CR-02/472.</t>
  </si>
  <si>
    <t>Shut down availed for AMP works vide SRLDC code no. CR-02/503.</t>
  </si>
  <si>
    <t>Shut down availed for AMP works vide SRLDC code no. CR-02/566.</t>
  </si>
  <si>
    <t>Shut down availed for replacement of R-phase LA vide SRLDC code no. CR-02/1020.</t>
  </si>
  <si>
    <t>Shut down availed for warranty testing &amp; AMP works vide SRLDC code no. CR-02/887.</t>
  </si>
  <si>
    <t>shut down availed for isolator replacement at Udumalpet under addcap works vide SRLDC code CR-02/755.</t>
  </si>
  <si>
    <t>Hand tripped as per SRLDC instruction for voltage regulation in the system vide SRLDC code no. CR-02/428.</t>
  </si>
  <si>
    <t>Hand tripped as per SRLDC instruction for voltage regulation in the system vide SRLDC code no. CR-02/349.</t>
  </si>
  <si>
    <t>Hand tripped as per SRLDC instruction for voltage regulation in the system vide SRLDC code no. CR-02/435.</t>
  </si>
  <si>
    <t>Hand tripped as per SRLDC instruction for voltage regulation in the system vide SRLDC code no. CR-02/432.</t>
  </si>
  <si>
    <t>Hand tripped as per SRLDC instruction for voltage regulation in the system vide SRLDC code no. CR-02/953.</t>
  </si>
  <si>
    <t>Hand tripped as per SRLDC instruction for voltage regulation in the system vide SRLDC code no. CR-02/952.</t>
  </si>
  <si>
    <t>Hand tripped as per SRLDC instruction for voltage regulation in the system vide SRLDC code no. CR-02/348.</t>
  </si>
  <si>
    <t>Hand tripped as per SRLDC instruction for voltage regulation in the system vide SRLDC code no. CR-02/240.</t>
  </si>
  <si>
    <t>Hand tripped as per SRLDC instruction for voltage regulation in the system vide SRLDC code no. CR-02/429.</t>
  </si>
  <si>
    <t>Hand tripped as per SRLDC instruction for voltage regulation in the system vide SRLDC code no. CR-02/760.</t>
  </si>
  <si>
    <t>Hand tripped as per SRLDC instruction for voltage regulation in the system vide SRLDC code no. CR-02/1054.</t>
  </si>
  <si>
    <t>Hand tripped as per SRLDC instruction for voltage regulation in the system vide SRLDC code no. CR-02/620.</t>
  </si>
  <si>
    <t>Hand tripped as per SRLDC instruction for voltage regulation in the system vide SRLDC code no. CR-02/1145.</t>
  </si>
  <si>
    <t>Hand tripped as per SRLDC instruction for voltage regulation in the system vide SRLDC code no. CR-02/1057.</t>
  </si>
  <si>
    <t>Hand tripped as per SRLDC instruction for voltage regulation in the system vide SRLDC code no. CR-02/1146.</t>
  </si>
  <si>
    <t>Hand tripped as per SRLDC instruction for voltage regulation in the system vide SRLDC code no. CR-02/858.</t>
  </si>
  <si>
    <t>Chittor Line Reactor at Sriperumbudur</t>
  </si>
  <si>
    <t>Hosur-2 Line Reactor at Salem</t>
  </si>
  <si>
    <t>Karaikudi Line Reactor at Madurai</t>
  </si>
  <si>
    <t>Nagapattinam-1 Line Reactor at Trichy</t>
  </si>
  <si>
    <t>Nagapattinam-2 Line Reactor at Trichy</t>
  </si>
  <si>
    <t>Nellore-1 Line Reactor at Thiruvalam</t>
  </si>
  <si>
    <t>Nellore-2 Line Reactor at Thiruvalam</t>
  </si>
  <si>
    <t>Salem-2 Line Reactor at Udumalpet</t>
  </si>
  <si>
    <t>SV Chatram Line Reactor at Sriperumbudur</t>
  </si>
  <si>
    <t>Trichy Line Reactor at Madurai</t>
  </si>
  <si>
    <t>SR2R36</t>
  </si>
  <si>
    <t>SR2R37</t>
  </si>
  <si>
    <t>SR2R38</t>
  </si>
  <si>
    <t>SR2R39</t>
  </si>
  <si>
    <t>SR2R40</t>
  </si>
  <si>
    <t>SR2R41</t>
  </si>
  <si>
    <t>SR2R42</t>
  </si>
  <si>
    <t>SR2R43</t>
  </si>
  <si>
    <t>SR2R44</t>
  </si>
  <si>
    <t>SR2R45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</si>
</sst>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\-mmm\-yy;@"/>
    <numFmt numFmtId="165" formatCode="h:mm;@"/>
    <numFmt numFmtId="166" formatCode="0.000"/>
    <numFmt numFmtId="167" formatCode="0.00;[Red]0.00"/>
    <numFmt numFmtId="168" formatCode="0;[Red]0"/>
  </numFmts>
  <fonts count="16">
    <font>
      <sz val="10"/>
      <name val="MS Sans Serif"/>
    </font>
    <font>
      <sz val="8"/>
      <name val="Trebuchet MS"/>
      <family val="2"/>
    </font>
    <font>
      <b/>
      <u/>
      <sz val="16"/>
      <name val="Optima"/>
      <family val="2"/>
    </font>
    <font>
      <b/>
      <sz val="13"/>
      <name val="Optima"/>
      <family val="2"/>
    </font>
    <font>
      <b/>
      <u/>
      <sz val="13"/>
      <name val="Optima"/>
      <family val="2"/>
    </font>
    <font>
      <sz val="10"/>
      <name val="Trebuchet MS"/>
      <family val="2"/>
    </font>
    <font>
      <b/>
      <sz val="8"/>
      <name val="Trebuchet MS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Trebuchet MS"/>
      <family val="2"/>
    </font>
    <font>
      <sz val="8"/>
      <name val="Tahoma"/>
      <family val="2"/>
    </font>
    <font>
      <sz val="7"/>
      <name val="Tahoma"/>
      <family val="2"/>
    </font>
    <font>
      <sz val="8"/>
      <color indexed="8"/>
      <name val="Arial"/>
      <family val="2"/>
    </font>
    <font>
      <sz val="8"/>
      <color indexed="8"/>
      <name val="Trebuchet MS"/>
      <family val="2"/>
    </font>
    <font>
      <sz val="8"/>
      <color theme="1"/>
      <name val="Tahoma"/>
      <family val="2"/>
    </font>
    <font>
      <b/>
      <sz val="8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6" fontId="2" fillId="0" borderId="0" xfId="0" applyNumberFormat="1" applyFont="1" applyBorder="1" applyAlignment="1">
      <alignment vertical="center" wrapText="1"/>
    </xf>
    <xf numFmtId="1" fontId="2" fillId="0" borderId="0" xfId="0" applyNumberFormat="1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6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167" fontId="1" fillId="2" borderId="2" xfId="0" quotePrefix="1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vertical="center" wrapText="1"/>
    </xf>
    <xf numFmtId="168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67" fontId="7" fillId="0" borderId="0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8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0" borderId="2" xfId="0" quotePrefix="1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67" fontId="6" fillId="0" borderId="2" xfId="0" quotePrefix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20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vertical="center" wrapText="1"/>
    </xf>
    <xf numFmtId="164" fontId="10" fillId="0" borderId="4" xfId="0" applyNumberFormat="1" applyFont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 wrapText="1"/>
    </xf>
    <xf numFmtId="167" fontId="10" fillId="0" borderId="4" xfId="0" quotePrefix="1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1" fillId="0" borderId="4" xfId="0" quotePrefix="1" applyNumberFormat="1" applyFont="1" applyBorder="1" applyAlignment="1">
      <alignment vertical="center" wrapText="1"/>
    </xf>
    <xf numFmtId="168" fontId="7" fillId="0" borderId="2" xfId="0" applyNumberFormat="1" applyFont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0" fontId="1" fillId="6" borderId="2" xfId="0" quotePrefix="1" applyNumberFormat="1" applyFont="1" applyFill="1" applyBorder="1" applyAlignment="1">
      <alignment horizontal="center" vertical="center" wrapText="1"/>
    </xf>
    <xf numFmtId="0" fontId="11" fillId="0" borderId="0" xfId="0" quotePrefix="1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7" fontId="10" fillId="0" borderId="2" xfId="0" quotePrefix="1" applyNumberFormat="1" applyFont="1" applyBorder="1" applyAlignment="1">
      <alignment horizontal="center" vertical="center"/>
    </xf>
    <xf numFmtId="15" fontId="1" fillId="0" borderId="2" xfId="0" applyNumberFormat="1" applyFont="1" applyFill="1" applyBorder="1" applyAlignment="1">
      <alignment horizontal="center" vertical="center" wrapText="1"/>
    </xf>
    <xf numFmtId="0" fontId="11" fillId="0" borderId="2" xfId="0" quotePrefix="1" applyNumberFormat="1" applyFont="1" applyBorder="1" applyAlignment="1">
      <alignment vertical="center" wrapText="1"/>
    </xf>
    <xf numFmtId="15" fontId="12" fillId="0" borderId="2" xfId="0" applyNumberFormat="1" applyFont="1" applyFill="1" applyBorder="1" applyAlignment="1">
      <alignment horizontal="center" vertical="center" wrapText="1"/>
    </xf>
    <xf numFmtId="20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5" fontId="12" fillId="0" borderId="2" xfId="0" applyNumberFormat="1" applyFont="1" applyFill="1" applyBorder="1" applyAlignment="1">
      <alignment horizontal="center" wrapText="1"/>
    </xf>
    <xf numFmtId="20" fontId="12" fillId="0" borderId="2" xfId="0" applyNumberFormat="1" applyFont="1" applyFill="1" applyBorder="1" applyAlignment="1">
      <alignment horizontal="center" wrapText="1"/>
    </xf>
    <xf numFmtId="2" fontId="12" fillId="0" borderId="2" xfId="0" applyNumberFormat="1" applyFont="1" applyFill="1" applyBorder="1" applyAlignment="1">
      <alignment horizontal="center" wrapText="1"/>
    </xf>
    <xf numFmtId="164" fontId="10" fillId="0" borderId="6" xfId="0" applyNumberFormat="1" applyFont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 wrapText="1"/>
    </xf>
    <xf numFmtId="167" fontId="10" fillId="0" borderId="6" xfId="0" quotePrefix="1" applyNumberFormat="1" applyFont="1" applyBorder="1" applyAlignment="1">
      <alignment horizontal="center" vertical="center"/>
    </xf>
    <xf numFmtId="0" fontId="11" fillId="0" borderId="6" xfId="0" quotePrefix="1" applyNumberFormat="1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 wrapText="1"/>
    </xf>
    <xf numFmtId="167" fontId="10" fillId="0" borderId="0" xfId="0" quotePrefix="1" applyNumberFormat="1" applyFont="1" applyBorder="1" applyAlignment="1">
      <alignment horizontal="center" vertical="center"/>
    </xf>
    <xf numFmtId="167" fontId="14" fillId="0" borderId="2" xfId="0" quotePrefix="1" applyNumberFormat="1" applyFont="1" applyBorder="1" applyAlignment="1">
      <alignment horizontal="center" vertical="center"/>
    </xf>
    <xf numFmtId="167" fontId="15" fillId="0" borderId="2" xfId="0" quotePrefix="1" applyNumberFormat="1" applyFont="1" applyFill="1" applyBorder="1" applyAlignment="1">
      <alignment horizontal="center" vertical="center" wrapText="1"/>
    </xf>
    <xf numFmtId="15" fontId="10" fillId="0" borderId="2" xfId="0" applyNumberFormat="1" applyFont="1" applyBorder="1" applyAlignment="1">
      <alignment horizontal="center" vertical="center"/>
    </xf>
    <xf numFmtId="2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15" fontId="13" fillId="0" borderId="2" xfId="0" applyNumberFormat="1" applyFont="1" applyFill="1" applyBorder="1" applyAlignment="1">
      <alignment horizontal="center" vertical="center" wrapText="1"/>
    </xf>
    <xf numFmtId="2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2" fontId="13" fillId="0" borderId="2" xfId="0" applyNumberFormat="1" applyFont="1" applyFill="1" applyBorder="1" applyAlignment="1">
      <alignment horizontal="center" vertical="center" wrapText="1"/>
    </xf>
    <xf numFmtId="168" fontId="10" fillId="0" borderId="2" xfId="0" quotePrefix="1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2" xfId="0" quotePrefix="1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168" fontId="1" fillId="0" borderId="2" xfId="0" applyNumberFormat="1" applyFont="1" applyFill="1" applyBorder="1" applyAlignment="1">
      <alignment horizontal="center" vertical="top" wrapText="1"/>
    </xf>
    <xf numFmtId="2" fontId="6" fillId="0" borderId="2" xfId="0" quotePrefix="1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8" fontId="1" fillId="0" borderId="5" xfId="0" applyNumberFormat="1" applyFont="1" applyFill="1" applyBorder="1" applyAlignment="1">
      <alignment horizontal="center" vertical="top" wrapText="1"/>
    </xf>
    <xf numFmtId="168" fontId="1" fillId="0" borderId="3" xfId="0" applyNumberFormat="1" applyFont="1" applyFill="1" applyBorder="1" applyAlignment="1">
      <alignment horizontal="center" vertical="top" wrapText="1"/>
    </xf>
    <xf numFmtId="0" fontId="1" fillId="0" borderId="5" xfId="0" quotePrefix="1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2" fontId="6" fillId="0" borderId="5" xfId="0" quotePrefix="1" applyNumberFormat="1" applyFont="1" applyFill="1" applyBorder="1" applyAlignment="1">
      <alignment horizontal="center" vertical="top" wrapText="1"/>
    </xf>
    <xf numFmtId="2" fontId="6" fillId="0" borderId="3" xfId="0" quotePrefix="1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left" vertical="top" wrapText="1"/>
    </xf>
    <xf numFmtId="166" fontId="1" fillId="0" borderId="2" xfId="0" applyNumberFormat="1" applyFont="1" applyFill="1" applyBorder="1" applyAlignment="1">
      <alignment horizontal="center" vertical="top" wrapText="1"/>
    </xf>
    <xf numFmtId="0" fontId="1" fillId="0" borderId="2" xfId="0" quotePrefix="1" applyNumberFormat="1" applyFont="1" applyFill="1" applyBorder="1" applyAlignment="1">
      <alignment horizontal="left" vertical="top" wrapText="1"/>
    </xf>
    <xf numFmtId="168" fontId="1" fillId="0" borderId="2" xfId="0" quotePrefix="1" applyNumberFormat="1" applyFont="1" applyFill="1" applyBorder="1" applyAlignment="1">
      <alignment horizontal="center" vertical="top" wrapText="1"/>
    </xf>
    <xf numFmtId="0" fontId="1" fillId="0" borderId="7" xfId="0" quotePrefix="1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168" fontId="1" fillId="0" borderId="8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center" wrapText="1"/>
    </xf>
    <xf numFmtId="168" fontId="1" fillId="4" borderId="0" xfId="0" quotePrefix="1" applyNumberFormat="1" applyFont="1" applyFill="1" applyBorder="1" applyAlignment="1">
      <alignment horizontal="left" vertical="top" wrapText="1"/>
    </xf>
    <xf numFmtId="168" fontId="1" fillId="4" borderId="0" xfId="0" applyNumberFormat="1" applyFont="1" applyFill="1" applyBorder="1" applyAlignment="1">
      <alignment horizontal="left" vertical="top" wrapText="1"/>
    </xf>
    <xf numFmtId="2" fontId="6" fillId="0" borderId="8" xfId="0" quotePrefix="1" applyNumberFormat="1" applyFont="1" applyFill="1" applyBorder="1" applyAlignment="1">
      <alignment horizontal="center" vertical="top" wrapText="1"/>
    </xf>
    <xf numFmtId="0" fontId="1" fillId="0" borderId="5" xfId="0" quotePrefix="1" applyNumberFormat="1" applyFont="1" applyFill="1" applyBorder="1" applyAlignment="1">
      <alignment horizontal="center" vertical="top" wrapText="1"/>
    </xf>
    <xf numFmtId="0" fontId="1" fillId="0" borderId="3" xfId="0" quotePrefix="1" applyNumberFormat="1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left" vertical="top" wrapText="1"/>
    </xf>
    <xf numFmtId="0" fontId="1" fillId="0" borderId="3" xfId="0" quotePrefix="1" applyNumberFormat="1" applyFont="1" applyFill="1" applyBorder="1" applyAlignment="1">
      <alignment horizontal="left" vertical="top" wrapText="1"/>
    </xf>
    <xf numFmtId="166" fontId="1" fillId="0" borderId="5" xfId="0" applyNumberFormat="1" applyFont="1" applyFill="1" applyBorder="1" applyAlignment="1">
      <alignment horizontal="center" vertical="top" wrapText="1"/>
    </xf>
    <xf numFmtId="166" fontId="1" fillId="0" borderId="3" xfId="0" applyNumberFormat="1" applyFont="1" applyFill="1" applyBorder="1" applyAlignment="1">
      <alignment horizontal="center" vertical="top" wrapText="1"/>
    </xf>
    <xf numFmtId="166" fontId="1" fillId="0" borderId="8" xfId="0" applyNumberFormat="1" applyFont="1" applyFill="1" applyBorder="1" applyAlignment="1">
      <alignment horizontal="center" vertical="top" wrapText="1"/>
    </xf>
    <xf numFmtId="167" fontId="1" fillId="2" borderId="5" xfId="0" quotePrefix="1" applyNumberFormat="1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center" vertical="center" wrapText="1"/>
    </xf>
    <xf numFmtId="167" fontId="1" fillId="2" borderId="5" xfId="0" applyNumberFormat="1" applyFont="1" applyFill="1" applyBorder="1" applyAlignment="1">
      <alignment horizontal="center" vertical="center" wrapText="1"/>
    </xf>
    <xf numFmtId="167" fontId="1" fillId="2" borderId="3" xfId="0" quotePrefix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5" xfId="0" quotePrefix="1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168" fontId="1" fillId="2" borderId="2" xfId="0" quotePrefix="1" applyNumberFormat="1" applyFont="1" applyFill="1" applyBorder="1" applyAlignment="1">
      <alignment horizontal="center" vertical="center" wrapText="1"/>
    </xf>
    <xf numFmtId="168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66" fontId="6" fillId="0" borderId="2" xfId="0" quotePrefix="1" applyNumberFormat="1" applyFont="1" applyFill="1" applyBorder="1" applyAlignment="1">
      <alignment horizontal="center" vertical="top" wrapText="1"/>
    </xf>
    <xf numFmtId="167" fontId="1" fillId="2" borderId="2" xfId="0" quotePrefix="1" applyNumberFormat="1" applyFont="1" applyFill="1" applyBorder="1" applyAlignment="1">
      <alignment horizontal="center" vertical="center" wrapText="1"/>
    </xf>
    <xf numFmtId="168" fontId="1" fillId="6" borderId="2" xfId="0" quotePrefix="1" applyNumberFormat="1" applyFont="1" applyFill="1" applyBorder="1" applyAlignment="1">
      <alignment horizontal="center" vertical="top" wrapText="1"/>
    </xf>
    <xf numFmtId="168" fontId="1" fillId="6" borderId="2" xfId="0" applyNumberFormat="1" applyFont="1" applyFill="1" applyBorder="1" applyAlignment="1">
      <alignment horizontal="center" vertical="top" wrapText="1"/>
    </xf>
    <xf numFmtId="0" fontId="1" fillId="5" borderId="5" xfId="0" quotePrefix="1" applyNumberFormat="1" applyFont="1" applyFill="1" applyBorder="1" applyAlignment="1">
      <alignment horizontal="center" vertical="center" wrapText="1"/>
    </xf>
    <xf numFmtId="0" fontId="1" fillId="5" borderId="3" xfId="0" quotePrefix="1" applyNumberFormat="1" applyFont="1" applyFill="1" applyBorder="1" applyAlignment="1">
      <alignment horizontal="center" vertical="center" wrapText="1"/>
    </xf>
    <xf numFmtId="166" fontId="1" fillId="6" borderId="5" xfId="0" applyNumberFormat="1" applyFont="1" applyFill="1" applyBorder="1" applyAlignment="1">
      <alignment horizontal="center" vertical="top" wrapText="1"/>
    </xf>
    <xf numFmtId="166" fontId="1" fillId="6" borderId="3" xfId="0" applyNumberFormat="1" applyFont="1" applyFill="1" applyBorder="1" applyAlignment="1">
      <alignment horizontal="center" vertical="top" wrapText="1"/>
    </xf>
    <xf numFmtId="168" fontId="1" fillId="2" borderId="5" xfId="0" quotePrefix="1" applyNumberFormat="1" applyFont="1" applyFill="1" applyBorder="1" applyAlignment="1">
      <alignment horizontal="center" vertical="center" wrapText="1"/>
    </xf>
    <xf numFmtId="168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quotePrefix="1" applyNumberFormat="1" applyFont="1" applyFill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8" xfId="0" applyNumberFormat="1" applyFont="1" applyFill="1" applyBorder="1" applyAlignment="1">
      <alignment horizontal="left" vertical="top" wrapText="1"/>
    </xf>
    <xf numFmtId="168" fontId="1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41"/>
  <sheetViews>
    <sheetView tabSelected="1" view="pageBreakPreview" topLeftCell="A2" zoomScale="68" zoomScaleNormal="91" zoomScaleSheetLayoutView="68" workbookViewId="0">
      <selection sqref="A1:XFD1"/>
    </sheetView>
  </sheetViews>
  <sheetFormatPr defaultColWidth="9.140625" defaultRowHeight="13.5"/>
  <cols>
    <col min="1" max="1" width="5.140625" style="21" customWidth="1"/>
    <col min="2" max="2" width="12.140625" style="51" customWidth="1"/>
    <col min="3" max="3" width="20.42578125" style="56" customWidth="1"/>
    <col min="4" max="4" width="9.7109375" style="23" customWidth="1"/>
    <col min="5" max="5" width="6" style="21" customWidth="1"/>
    <col min="6" max="6" width="11.42578125" style="22" customWidth="1"/>
    <col min="7" max="7" width="8.85546875" style="45" bestFit="1" customWidth="1"/>
    <col min="8" max="8" width="8" style="46" bestFit="1" customWidth="1"/>
    <col min="9" max="9" width="9" style="45" bestFit="1" customWidth="1"/>
    <col min="10" max="10" width="5.5703125" style="46" customWidth="1"/>
    <col min="11" max="11" width="8.42578125" style="46" customWidth="1"/>
    <col min="12" max="12" width="9.85546875" style="47" customWidth="1"/>
    <col min="13" max="13" width="8.42578125" style="48" customWidth="1"/>
    <col min="14" max="14" width="7.85546875" style="49" customWidth="1"/>
    <col min="15" max="15" width="7" style="49" bestFit="1" customWidth="1"/>
    <col min="16" max="16" width="7.5703125" style="49" customWidth="1"/>
    <col min="17" max="17" width="8" style="49" bestFit="1" customWidth="1"/>
    <col min="18" max="18" width="8.140625" style="49" customWidth="1"/>
    <col min="19" max="19" width="8.7109375" style="49" customWidth="1"/>
    <col min="20" max="20" width="9.28515625" style="49" customWidth="1"/>
    <col min="21" max="21" width="36.28515625" style="22" customWidth="1"/>
    <col min="22" max="22" width="10.140625" style="21" customWidth="1"/>
    <col min="23" max="23" width="12" style="50" customWidth="1"/>
    <col min="24" max="24" width="0" style="59" hidden="1" customWidth="1"/>
    <col min="25" max="25" width="9.5703125" style="1" bestFit="1" customWidth="1"/>
    <col min="26" max="16384" width="9.140625" style="1"/>
  </cols>
  <sheetData>
    <row r="1" spans="1:23" ht="15" hidden="1" customHeight="1">
      <c r="B1" s="21"/>
      <c r="U1" s="62" t="s">
        <v>346</v>
      </c>
      <c r="V1" s="144" t="s">
        <v>429</v>
      </c>
      <c r="W1" s="145"/>
    </row>
    <row r="2" spans="1:23" ht="23.25" customHeight="1">
      <c r="A2" s="186" t="s">
        <v>464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</row>
    <row r="3" spans="1:23" ht="12.95" customHeight="1">
      <c r="A3" s="2"/>
      <c r="B3" s="2"/>
      <c r="C3" s="53"/>
      <c r="D3" s="3"/>
      <c r="E3" s="2"/>
      <c r="F3" s="2"/>
      <c r="G3" s="2"/>
      <c r="H3" s="2"/>
      <c r="I3" s="2"/>
      <c r="J3" s="2"/>
      <c r="K3" s="2"/>
      <c r="L3" s="4"/>
      <c r="M3" s="5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1" customHeight="1">
      <c r="A4" s="187" t="s">
        <v>331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</row>
    <row r="5" spans="1:23" ht="6.75" customHeight="1">
      <c r="A5" s="6"/>
      <c r="B5" s="6"/>
      <c r="C5" s="54"/>
      <c r="D5" s="7"/>
      <c r="E5" s="6"/>
      <c r="F5" s="6"/>
      <c r="G5" s="6"/>
      <c r="H5" s="6"/>
      <c r="I5" s="6"/>
      <c r="J5" s="6"/>
      <c r="K5" s="6"/>
      <c r="L5" s="8"/>
      <c r="M5" s="9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20.25">
      <c r="A6" s="189" t="s">
        <v>174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</row>
    <row r="7" spans="1:23" ht="12.95" customHeight="1">
      <c r="A7" s="10"/>
      <c r="B7" s="10"/>
      <c r="C7" s="55"/>
      <c r="D7" s="11"/>
      <c r="E7" s="10"/>
      <c r="F7" s="10"/>
      <c r="G7" s="10"/>
      <c r="H7" s="10"/>
      <c r="I7" s="10"/>
      <c r="J7" s="10"/>
      <c r="K7" s="10"/>
      <c r="L7" s="12"/>
      <c r="M7" s="13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34.5" customHeight="1">
      <c r="A8" s="192" t="s">
        <v>404</v>
      </c>
      <c r="B8" s="170" t="s">
        <v>158</v>
      </c>
      <c r="C8" s="163" t="s">
        <v>164</v>
      </c>
      <c r="D8" s="163" t="s">
        <v>165</v>
      </c>
      <c r="E8" s="182" t="s">
        <v>166</v>
      </c>
      <c r="F8" s="172" t="s">
        <v>159</v>
      </c>
      <c r="G8" s="166" t="s">
        <v>68</v>
      </c>
      <c r="H8" s="167"/>
      <c r="I8" s="166" t="s">
        <v>69</v>
      </c>
      <c r="J8" s="167"/>
      <c r="K8" s="161" t="s">
        <v>160</v>
      </c>
      <c r="L8" s="162"/>
      <c r="M8" s="168" t="s">
        <v>172</v>
      </c>
      <c r="N8" s="165" t="s">
        <v>72</v>
      </c>
      <c r="O8" s="165"/>
      <c r="P8" s="165"/>
      <c r="Q8" s="165"/>
      <c r="R8" s="157" t="s">
        <v>325</v>
      </c>
      <c r="S8" s="159" t="s">
        <v>163</v>
      </c>
      <c r="T8" s="159" t="s">
        <v>326</v>
      </c>
      <c r="U8" s="184" t="s">
        <v>169</v>
      </c>
      <c r="V8" s="182" t="s">
        <v>170</v>
      </c>
      <c r="W8" s="175" t="s">
        <v>173</v>
      </c>
    </row>
    <row r="9" spans="1:23" ht="114" customHeight="1">
      <c r="A9" s="183"/>
      <c r="B9" s="171"/>
      <c r="C9" s="164"/>
      <c r="D9" s="164"/>
      <c r="E9" s="183"/>
      <c r="F9" s="173"/>
      <c r="G9" s="14" t="s">
        <v>66</v>
      </c>
      <c r="H9" s="18" t="s">
        <v>67</v>
      </c>
      <c r="I9" s="14" t="s">
        <v>71</v>
      </c>
      <c r="J9" s="18" t="s">
        <v>67</v>
      </c>
      <c r="K9" s="15" t="s">
        <v>161</v>
      </c>
      <c r="L9" s="19" t="s">
        <v>162</v>
      </c>
      <c r="M9" s="169"/>
      <c r="N9" s="16" t="s">
        <v>167</v>
      </c>
      <c r="O9" s="16" t="s">
        <v>70</v>
      </c>
      <c r="P9" s="17" t="s">
        <v>168</v>
      </c>
      <c r="Q9" s="20" t="s">
        <v>74</v>
      </c>
      <c r="R9" s="158"/>
      <c r="S9" s="160"/>
      <c r="T9" s="158"/>
      <c r="U9" s="185"/>
      <c r="V9" s="183"/>
      <c r="W9" s="165"/>
    </row>
    <row r="10" spans="1:23" ht="18">
      <c r="A10" s="124">
        <v>1</v>
      </c>
      <c r="B10" s="127" t="s">
        <v>175</v>
      </c>
      <c r="C10" s="135" t="s">
        <v>1</v>
      </c>
      <c r="D10" s="136">
        <v>58.561999999999998</v>
      </c>
      <c r="E10" s="124" t="s">
        <v>171</v>
      </c>
      <c r="F10" s="63" t="s">
        <v>323</v>
      </c>
      <c r="G10" s="86">
        <v>43155</v>
      </c>
      <c r="H10" s="87">
        <v>0.35972222222222222</v>
      </c>
      <c r="I10" s="86">
        <v>43155</v>
      </c>
      <c r="J10" s="87">
        <v>0.73263888888888884</v>
      </c>
      <c r="K10" s="63" t="s">
        <v>323</v>
      </c>
      <c r="L10" s="63" t="s">
        <v>323</v>
      </c>
      <c r="M10" s="63" t="s">
        <v>323</v>
      </c>
      <c r="N10" s="88">
        <v>0</v>
      </c>
      <c r="O10" s="88">
        <v>0</v>
      </c>
      <c r="P10" s="88">
        <v>0</v>
      </c>
      <c r="Q10" s="88">
        <v>8.9499999999999993</v>
      </c>
      <c r="R10" s="72" t="s">
        <v>324</v>
      </c>
      <c r="S10" s="72" t="s">
        <v>324</v>
      </c>
      <c r="T10" s="72" t="s">
        <v>324</v>
      </c>
      <c r="U10" s="90" t="s">
        <v>523</v>
      </c>
      <c r="V10" s="138"/>
      <c r="W10" s="125">
        <f>((672-O15-P15)-N15)/(672-O15-P15)*100</f>
        <v>100</v>
      </c>
    </row>
    <row r="11" spans="1:23" ht="18">
      <c r="A11" s="124"/>
      <c r="B11" s="142"/>
      <c r="C11" s="135"/>
      <c r="D11" s="136"/>
      <c r="E11" s="124"/>
      <c r="F11" s="63" t="s">
        <v>323</v>
      </c>
      <c r="G11" s="86">
        <v>43156</v>
      </c>
      <c r="H11" s="87">
        <v>0.34722222222222221</v>
      </c>
      <c r="I11" s="86">
        <v>43156</v>
      </c>
      <c r="J11" s="87">
        <v>0.75902777777777775</v>
      </c>
      <c r="K11" s="63" t="s">
        <v>323</v>
      </c>
      <c r="L11" s="63" t="s">
        <v>323</v>
      </c>
      <c r="M11" s="63" t="s">
        <v>323</v>
      </c>
      <c r="N11" s="88">
        <v>0</v>
      </c>
      <c r="O11" s="88">
        <v>0</v>
      </c>
      <c r="P11" s="88">
        <v>0</v>
      </c>
      <c r="Q11" s="88">
        <v>9.8800000000000008</v>
      </c>
      <c r="R11" s="72" t="s">
        <v>324</v>
      </c>
      <c r="S11" s="72" t="s">
        <v>324</v>
      </c>
      <c r="T11" s="72" t="s">
        <v>324</v>
      </c>
      <c r="U11" s="90" t="s">
        <v>524</v>
      </c>
      <c r="V11" s="138"/>
      <c r="W11" s="125"/>
    </row>
    <row r="12" spans="1:23" ht="18">
      <c r="A12" s="124"/>
      <c r="B12" s="142"/>
      <c r="C12" s="135"/>
      <c r="D12" s="136"/>
      <c r="E12" s="124"/>
      <c r="F12" s="63" t="s">
        <v>323</v>
      </c>
      <c r="G12" s="86">
        <v>43157</v>
      </c>
      <c r="H12" s="87">
        <v>0.35069444444444442</v>
      </c>
      <c r="I12" s="86">
        <v>43157</v>
      </c>
      <c r="J12" s="87">
        <v>0.77222222222222225</v>
      </c>
      <c r="K12" s="63" t="s">
        <v>323</v>
      </c>
      <c r="L12" s="63" t="s">
        <v>323</v>
      </c>
      <c r="M12" s="63" t="s">
        <v>323</v>
      </c>
      <c r="N12" s="88">
        <v>0</v>
      </c>
      <c r="O12" s="88">
        <v>0</v>
      </c>
      <c r="P12" s="88">
        <v>0</v>
      </c>
      <c r="Q12" s="88">
        <v>10.119999999999999</v>
      </c>
      <c r="R12" s="72" t="s">
        <v>324</v>
      </c>
      <c r="S12" s="72" t="s">
        <v>324</v>
      </c>
      <c r="T12" s="72" t="s">
        <v>324</v>
      </c>
      <c r="U12" s="90" t="s">
        <v>525</v>
      </c>
      <c r="V12" s="138"/>
      <c r="W12" s="125"/>
    </row>
    <row r="13" spans="1:23" ht="18">
      <c r="A13" s="124"/>
      <c r="B13" s="142"/>
      <c r="C13" s="135"/>
      <c r="D13" s="136"/>
      <c r="E13" s="124"/>
      <c r="F13" s="63" t="s">
        <v>323</v>
      </c>
      <c r="G13" s="86">
        <v>43158</v>
      </c>
      <c r="H13" s="87">
        <v>0.32708333333333334</v>
      </c>
      <c r="I13" s="86">
        <v>43158</v>
      </c>
      <c r="J13" s="87">
        <v>0.74305555555555558</v>
      </c>
      <c r="K13" s="63" t="s">
        <v>323</v>
      </c>
      <c r="L13" s="63" t="s">
        <v>323</v>
      </c>
      <c r="M13" s="63" t="s">
        <v>323</v>
      </c>
      <c r="N13" s="88">
        <v>0</v>
      </c>
      <c r="O13" s="88">
        <v>0</v>
      </c>
      <c r="P13" s="88">
        <v>0</v>
      </c>
      <c r="Q13" s="88">
        <v>9.98</v>
      </c>
      <c r="R13" s="72" t="s">
        <v>324</v>
      </c>
      <c r="S13" s="72" t="s">
        <v>324</v>
      </c>
      <c r="T13" s="72" t="s">
        <v>324</v>
      </c>
      <c r="U13" s="90" t="s">
        <v>526</v>
      </c>
      <c r="V13" s="138"/>
      <c r="W13" s="125"/>
    </row>
    <row r="14" spans="1:23" ht="18">
      <c r="A14" s="124"/>
      <c r="B14" s="142"/>
      <c r="C14" s="135"/>
      <c r="D14" s="136"/>
      <c r="E14" s="124"/>
      <c r="F14" s="63" t="s">
        <v>323</v>
      </c>
      <c r="G14" s="86">
        <v>43159</v>
      </c>
      <c r="H14" s="87">
        <v>0.34027777777777779</v>
      </c>
      <c r="I14" s="86">
        <v>43159</v>
      </c>
      <c r="J14" s="87">
        <v>0.76388888888888884</v>
      </c>
      <c r="K14" s="63" t="s">
        <v>323</v>
      </c>
      <c r="L14" s="63" t="s">
        <v>323</v>
      </c>
      <c r="M14" s="63" t="s">
        <v>323</v>
      </c>
      <c r="N14" s="88">
        <v>0</v>
      </c>
      <c r="O14" s="88">
        <v>0</v>
      </c>
      <c r="P14" s="88">
        <v>0</v>
      </c>
      <c r="Q14" s="88">
        <v>10.17</v>
      </c>
      <c r="R14" s="72" t="s">
        <v>324</v>
      </c>
      <c r="S14" s="72" t="s">
        <v>324</v>
      </c>
      <c r="T14" s="72" t="s">
        <v>324</v>
      </c>
      <c r="U14" s="90" t="s">
        <v>527</v>
      </c>
      <c r="V14" s="138"/>
      <c r="W14" s="125"/>
    </row>
    <row r="15" spans="1:23" ht="15">
      <c r="A15" s="124"/>
      <c r="B15" s="128"/>
      <c r="C15" s="135"/>
      <c r="D15" s="136"/>
      <c r="E15" s="124"/>
      <c r="F15" s="64"/>
      <c r="G15" s="126" t="s">
        <v>73</v>
      </c>
      <c r="H15" s="134"/>
      <c r="I15" s="134"/>
      <c r="J15" s="134"/>
      <c r="K15" s="65"/>
      <c r="L15" s="66"/>
      <c r="M15" s="67"/>
      <c r="N15" s="68">
        <f t="shared" ref="N15:P15" si="0">SUM(N10:N14)</f>
        <v>0</v>
      </c>
      <c r="O15" s="68">
        <f t="shared" si="0"/>
        <v>0</v>
      </c>
      <c r="P15" s="68">
        <f t="shared" si="0"/>
        <v>0</v>
      </c>
      <c r="Q15" s="68">
        <f>SUM(Q10:Q14)</f>
        <v>49.099999999999994</v>
      </c>
      <c r="R15" s="68"/>
      <c r="S15" s="68"/>
      <c r="T15" s="68"/>
      <c r="U15" s="69"/>
      <c r="V15" s="138"/>
      <c r="W15" s="125"/>
    </row>
    <row r="16" spans="1:23" ht="27">
      <c r="A16" s="124">
        <v>2</v>
      </c>
      <c r="B16" s="127" t="s">
        <v>176</v>
      </c>
      <c r="C16" s="135" t="s">
        <v>0</v>
      </c>
      <c r="D16" s="136">
        <v>19.763999999999999</v>
      </c>
      <c r="E16" s="124" t="s">
        <v>171</v>
      </c>
      <c r="F16" s="63" t="s">
        <v>323</v>
      </c>
      <c r="G16" s="86">
        <v>43134</v>
      </c>
      <c r="H16" s="87">
        <v>0.35138888888888886</v>
      </c>
      <c r="I16" s="86">
        <v>43134</v>
      </c>
      <c r="J16" s="87">
        <v>0.73958333333333337</v>
      </c>
      <c r="K16" s="63" t="s">
        <v>323</v>
      </c>
      <c r="L16" s="63" t="s">
        <v>323</v>
      </c>
      <c r="M16" s="63" t="s">
        <v>323</v>
      </c>
      <c r="N16" s="88">
        <v>0</v>
      </c>
      <c r="O16" s="88">
        <v>0</v>
      </c>
      <c r="P16" s="88">
        <v>0</v>
      </c>
      <c r="Q16" s="88">
        <v>9.32</v>
      </c>
      <c r="R16" s="72" t="s">
        <v>324</v>
      </c>
      <c r="S16" s="72" t="s">
        <v>324</v>
      </c>
      <c r="T16" s="72" t="s">
        <v>324</v>
      </c>
      <c r="U16" s="90" t="s">
        <v>533</v>
      </c>
      <c r="V16" s="124"/>
      <c r="W16" s="125">
        <f>((672-O17-P17)-N17)/(672-O17-P17)*100</f>
        <v>100</v>
      </c>
    </row>
    <row r="17" spans="1:25" ht="15">
      <c r="A17" s="124"/>
      <c r="B17" s="128"/>
      <c r="C17" s="135"/>
      <c r="D17" s="136"/>
      <c r="E17" s="124"/>
      <c r="F17" s="70"/>
      <c r="G17" s="126" t="s">
        <v>73</v>
      </c>
      <c r="H17" s="134"/>
      <c r="I17" s="134"/>
      <c r="J17" s="134"/>
      <c r="K17" s="65"/>
      <c r="L17" s="66"/>
      <c r="M17" s="67"/>
      <c r="N17" s="68">
        <f>SUM(N16:N16)</f>
        <v>0</v>
      </c>
      <c r="O17" s="68">
        <f>SUM(O16:O16)</f>
        <v>0</v>
      </c>
      <c r="P17" s="68">
        <f>SUM(P16:P16)</f>
        <v>0</v>
      </c>
      <c r="Q17" s="68">
        <f>SUM(Q16:Q16)</f>
        <v>9.32</v>
      </c>
      <c r="R17" s="68"/>
      <c r="S17" s="68"/>
      <c r="T17" s="68"/>
      <c r="U17" s="69"/>
      <c r="V17" s="124"/>
      <c r="W17" s="125"/>
    </row>
    <row r="18" spans="1:25" ht="25.15" customHeight="1">
      <c r="A18" s="124">
        <v>3</v>
      </c>
      <c r="B18" s="127" t="s">
        <v>177</v>
      </c>
      <c r="C18" s="135" t="s">
        <v>2</v>
      </c>
      <c r="D18" s="136">
        <v>41</v>
      </c>
      <c r="E18" s="124" t="s">
        <v>171</v>
      </c>
      <c r="F18" s="63" t="s">
        <v>323</v>
      </c>
      <c r="G18" s="86">
        <v>43132</v>
      </c>
      <c r="H18" s="87">
        <v>0</v>
      </c>
      <c r="I18" s="86">
        <v>43134</v>
      </c>
      <c r="J18" s="87">
        <v>0.7993055555555556</v>
      </c>
      <c r="K18" s="63" t="s">
        <v>323</v>
      </c>
      <c r="L18" s="63" t="s">
        <v>323</v>
      </c>
      <c r="M18" s="63" t="s">
        <v>323</v>
      </c>
      <c r="N18" s="88">
        <v>0</v>
      </c>
      <c r="O18" s="88">
        <v>0</v>
      </c>
      <c r="P18" s="88">
        <v>0</v>
      </c>
      <c r="Q18" s="88">
        <v>67.180000000000007</v>
      </c>
      <c r="R18" s="72" t="s">
        <v>324</v>
      </c>
      <c r="S18" s="72" t="s">
        <v>324</v>
      </c>
      <c r="T18" s="72" t="s">
        <v>324</v>
      </c>
      <c r="U18" s="90" t="s">
        <v>534</v>
      </c>
      <c r="V18" s="124"/>
      <c r="W18" s="125">
        <f>((672-O19-P19)-N19)/(672-O19-P19)*100</f>
        <v>100</v>
      </c>
    </row>
    <row r="19" spans="1:25" ht="15">
      <c r="A19" s="124"/>
      <c r="B19" s="128"/>
      <c r="C19" s="135"/>
      <c r="D19" s="136"/>
      <c r="E19" s="124"/>
      <c r="F19" s="70"/>
      <c r="G19" s="126" t="s">
        <v>73</v>
      </c>
      <c r="H19" s="134"/>
      <c r="I19" s="134"/>
      <c r="J19" s="134"/>
      <c r="K19" s="65"/>
      <c r="L19" s="66"/>
      <c r="M19" s="67"/>
      <c r="N19" s="68">
        <f>SUM(N18:N18)</f>
        <v>0</v>
      </c>
      <c r="O19" s="68">
        <f>SUM(O18:O18)</f>
        <v>0</v>
      </c>
      <c r="P19" s="68">
        <f>SUM(P18:P18)</f>
        <v>0</v>
      </c>
      <c r="Q19" s="68">
        <f>SUM(Q18:Q18)</f>
        <v>67.180000000000007</v>
      </c>
      <c r="R19" s="68"/>
      <c r="S19" s="68"/>
      <c r="T19" s="68"/>
      <c r="U19" s="69"/>
      <c r="V19" s="124"/>
      <c r="W19" s="125"/>
    </row>
    <row r="20" spans="1:25" ht="27">
      <c r="A20" s="124">
        <v>4</v>
      </c>
      <c r="B20" s="124" t="s">
        <v>178</v>
      </c>
      <c r="C20" s="135" t="s">
        <v>3</v>
      </c>
      <c r="D20" s="136">
        <v>47</v>
      </c>
      <c r="E20" s="124" t="s">
        <v>171</v>
      </c>
      <c r="F20" s="63" t="s">
        <v>323</v>
      </c>
      <c r="G20" s="86">
        <v>43132</v>
      </c>
      <c r="H20" s="87">
        <v>0.36319444444444443</v>
      </c>
      <c r="I20" s="86">
        <v>43132</v>
      </c>
      <c r="J20" s="87">
        <v>0.80347222222222225</v>
      </c>
      <c r="K20" s="63" t="s">
        <v>323</v>
      </c>
      <c r="L20" s="63" t="s">
        <v>323</v>
      </c>
      <c r="M20" s="63" t="s">
        <v>323</v>
      </c>
      <c r="N20" s="88">
        <v>0</v>
      </c>
      <c r="O20" s="88">
        <v>0</v>
      </c>
      <c r="P20" s="88">
        <v>0</v>
      </c>
      <c r="Q20" s="88">
        <v>10.57</v>
      </c>
      <c r="R20" s="72" t="s">
        <v>324</v>
      </c>
      <c r="S20" s="72" t="s">
        <v>324</v>
      </c>
      <c r="T20" s="72" t="s">
        <v>324</v>
      </c>
      <c r="U20" s="90" t="s">
        <v>535</v>
      </c>
      <c r="V20" s="124"/>
      <c r="W20" s="125">
        <f>((672-O22-P22)-N22)/(672-O22-P22)*100</f>
        <v>100</v>
      </c>
    </row>
    <row r="21" spans="1:25" ht="27">
      <c r="A21" s="124"/>
      <c r="B21" s="124"/>
      <c r="C21" s="135"/>
      <c r="D21" s="136"/>
      <c r="E21" s="124"/>
      <c r="F21" s="63" t="s">
        <v>323</v>
      </c>
      <c r="G21" s="86">
        <v>43133</v>
      </c>
      <c r="H21" s="87">
        <v>0.35833333333333334</v>
      </c>
      <c r="I21" s="86">
        <v>43133</v>
      </c>
      <c r="J21" s="87">
        <v>0.73819444444444449</v>
      </c>
      <c r="K21" s="63" t="s">
        <v>323</v>
      </c>
      <c r="L21" s="63" t="s">
        <v>323</v>
      </c>
      <c r="M21" s="63" t="s">
        <v>323</v>
      </c>
      <c r="N21" s="88">
        <v>0</v>
      </c>
      <c r="O21" s="88">
        <v>0</v>
      </c>
      <c r="P21" s="88">
        <v>0</v>
      </c>
      <c r="Q21" s="88">
        <v>9.1199999999999992</v>
      </c>
      <c r="R21" s="72" t="s">
        <v>324</v>
      </c>
      <c r="S21" s="72" t="s">
        <v>324</v>
      </c>
      <c r="T21" s="72" t="s">
        <v>324</v>
      </c>
      <c r="U21" s="90" t="s">
        <v>536</v>
      </c>
      <c r="V21" s="124"/>
      <c r="W21" s="125"/>
    </row>
    <row r="22" spans="1:25" s="73" customFormat="1" ht="15">
      <c r="A22" s="124"/>
      <c r="B22" s="124"/>
      <c r="C22" s="135"/>
      <c r="D22" s="136"/>
      <c r="E22" s="124"/>
      <c r="F22" s="70"/>
      <c r="G22" s="126" t="s">
        <v>73</v>
      </c>
      <c r="H22" s="134"/>
      <c r="I22" s="134"/>
      <c r="J22" s="134"/>
      <c r="K22" s="65"/>
      <c r="L22" s="66"/>
      <c r="M22" s="67"/>
      <c r="N22" s="68">
        <f t="shared" ref="N22:P22" si="1">SUM(N20:N21)</f>
        <v>0</v>
      </c>
      <c r="O22" s="68">
        <f t="shared" si="1"/>
        <v>0</v>
      </c>
      <c r="P22" s="68">
        <f t="shared" si="1"/>
        <v>0</v>
      </c>
      <c r="Q22" s="68">
        <f>SUM(Q20:Q21)</f>
        <v>19.689999999999998</v>
      </c>
      <c r="R22" s="68"/>
      <c r="S22" s="68"/>
      <c r="T22" s="68"/>
      <c r="U22" s="69"/>
      <c r="V22" s="124"/>
      <c r="W22" s="125"/>
      <c r="X22" s="59"/>
      <c r="Y22" s="1"/>
    </row>
    <row r="23" spans="1:25" ht="18">
      <c r="A23" s="124">
        <v>5</v>
      </c>
      <c r="B23" s="124" t="s">
        <v>179</v>
      </c>
      <c r="C23" s="139" t="s">
        <v>156</v>
      </c>
      <c r="D23" s="136">
        <v>12.476000000000001</v>
      </c>
      <c r="E23" s="124" t="s">
        <v>171</v>
      </c>
      <c r="F23" s="63" t="s">
        <v>323</v>
      </c>
      <c r="G23" s="106">
        <v>43150</v>
      </c>
      <c r="H23" s="107">
        <v>2.361111111111111E-2</v>
      </c>
      <c r="I23" s="106">
        <v>43150</v>
      </c>
      <c r="J23" s="107">
        <v>2.361111111111111E-2</v>
      </c>
      <c r="K23" s="63" t="s">
        <v>323</v>
      </c>
      <c r="L23" s="63" t="s">
        <v>323</v>
      </c>
      <c r="M23" s="63" t="s">
        <v>323</v>
      </c>
      <c r="N23" s="88">
        <v>0</v>
      </c>
      <c r="O23" s="88">
        <v>0</v>
      </c>
      <c r="P23" s="88">
        <v>0</v>
      </c>
      <c r="Q23" s="88">
        <v>0</v>
      </c>
      <c r="R23" s="72" t="s">
        <v>324</v>
      </c>
      <c r="S23" s="72" t="s">
        <v>324</v>
      </c>
      <c r="T23" s="72" t="s">
        <v>324</v>
      </c>
      <c r="U23" s="108" t="s">
        <v>537</v>
      </c>
      <c r="V23" s="124"/>
      <c r="W23" s="125">
        <f>((672-O24-P24)-N24)/(672-O24-P24)*100</f>
        <v>100</v>
      </c>
    </row>
    <row r="24" spans="1:25" ht="15">
      <c r="A24" s="124"/>
      <c r="B24" s="124"/>
      <c r="C24" s="135"/>
      <c r="D24" s="136"/>
      <c r="E24" s="124"/>
      <c r="F24" s="70"/>
      <c r="G24" s="126" t="s">
        <v>73</v>
      </c>
      <c r="H24" s="134"/>
      <c r="I24" s="134"/>
      <c r="J24" s="134"/>
      <c r="K24" s="65"/>
      <c r="L24" s="66"/>
      <c r="M24" s="67"/>
      <c r="N24" s="68">
        <f>SUM(N23:N23)</f>
        <v>0</v>
      </c>
      <c r="O24" s="68">
        <f>SUM(O23:O23)</f>
        <v>0</v>
      </c>
      <c r="P24" s="68">
        <f>SUM(P23:P23)</f>
        <v>0</v>
      </c>
      <c r="Q24" s="68">
        <f>SUM(Q23:Q23)</f>
        <v>0</v>
      </c>
      <c r="R24" s="68"/>
      <c r="S24" s="68"/>
      <c r="T24" s="68"/>
      <c r="U24" s="69"/>
      <c r="V24" s="124"/>
      <c r="W24" s="125"/>
    </row>
    <row r="25" spans="1:25" ht="18">
      <c r="A25" s="124">
        <v>6</v>
      </c>
      <c r="B25" s="124" t="s">
        <v>180</v>
      </c>
      <c r="C25" s="135" t="s">
        <v>4</v>
      </c>
      <c r="D25" s="136">
        <v>37</v>
      </c>
      <c r="E25" s="124" t="s">
        <v>171</v>
      </c>
      <c r="F25" s="63" t="s">
        <v>323</v>
      </c>
      <c r="G25" s="86">
        <v>43155</v>
      </c>
      <c r="H25" s="87">
        <v>0.35694444444444445</v>
      </c>
      <c r="I25" s="86">
        <v>43155</v>
      </c>
      <c r="J25" s="87">
        <v>0.73472222222222228</v>
      </c>
      <c r="K25" s="63" t="s">
        <v>323</v>
      </c>
      <c r="L25" s="63" t="s">
        <v>323</v>
      </c>
      <c r="M25" s="63" t="s">
        <v>323</v>
      </c>
      <c r="N25" s="88">
        <v>0</v>
      </c>
      <c r="O25" s="88">
        <v>0</v>
      </c>
      <c r="P25" s="88">
        <v>0</v>
      </c>
      <c r="Q25" s="88">
        <v>9.07</v>
      </c>
      <c r="R25" s="72" t="s">
        <v>324</v>
      </c>
      <c r="S25" s="72" t="s">
        <v>324</v>
      </c>
      <c r="T25" s="72" t="s">
        <v>324</v>
      </c>
      <c r="U25" s="90" t="s">
        <v>528</v>
      </c>
      <c r="V25" s="124"/>
      <c r="W25" s="125">
        <f>((672-O30-P30)-N30)/(672-O30-P30)*100</f>
        <v>100</v>
      </c>
    </row>
    <row r="26" spans="1:25" ht="18">
      <c r="A26" s="124"/>
      <c r="B26" s="124"/>
      <c r="C26" s="135"/>
      <c r="D26" s="136"/>
      <c r="E26" s="124"/>
      <c r="F26" s="63" t="s">
        <v>323</v>
      </c>
      <c r="G26" s="86">
        <v>43156</v>
      </c>
      <c r="H26" s="87">
        <v>0.34652777777777777</v>
      </c>
      <c r="I26" s="86">
        <v>43156</v>
      </c>
      <c r="J26" s="87">
        <v>0.7583333333333333</v>
      </c>
      <c r="K26" s="63" t="s">
        <v>323</v>
      </c>
      <c r="L26" s="63" t="s">
        <v>323</v>
      </c>
      <c r="M26" s="63" t="s">
        <v>323</v>
      </c>
      <c r="N26" s="88">
        <v>0</v>
      </c>
      <c r="O26" s="88">
        <v>0</v>
      </c>
      <c r="P26" s="88">
        <v>0</v>
      </c>
      <c r="Q26" s="88">
        <v>9.8800000000000008</v>
      </c>
      <c r="R26" s="72" t="s">
        <v>324</v>
      </c>
      <c r="S26" s="72" t="s">
        <v>324</v>
      </c>
      <c r="T26" s="72" t="s">
        <v>324</v>
      </c>
      <c r="U26" s="90" t="s">
        <v>529</v>
      </c>
      <c r="V26" s="124"/>
      <c r="W26" s="125"/>
    </row>
    <row r="27" spans="1:25" ht="18">
      <c r="A27" s="124"/>
      <c r="B27" s="124"/>
      <c r="C27" s="135"/>
      <c r="D27" s="136"/>
      <c r="E27" s="124"/>
      <c r="F27" s="63" t="s">
        <v>323</v>
      </c>
      <c r="G27" s="86">
        <v>43157</v>
      </c>
      <c r="H27" s="87">
        <v>0.34861111111111109</v>
      </c>
      <c r="I27" s="86">
        <v>43157</v>
      </c>
      <c r="J27" s="87">
        <v>0.76944444444444449</v>
      </c>
      <c r="K27" s="63" t="s">
        <v>323</v>
      </c>
      <c r="L27" s="63" t="s">
        <v>323</v>
      </c>
      <c r="M27" s="63" t="s">
        <v>323</v>
      </c>
      <c r="N27" s="88">
        <v>0</v>
      </c>
      <c r="O27" s="88">
        <v>0</v>
      </c>
      <c r="P27" s="88">
        <v>0</v>
      </c>
      <c r="Q27" s="88">
        <v>10.1</v>
      </c>
      <c r="R27" s="72" t="s">
        <v>324</v>
      </c>
      <c r="S27" s="72" t="s">
        <v>324</v>
      </c>
      <c r="T27" s="72" t="s">
        <v>324</v>
      </c>
      <c r="U27" s="90" t="s">
        <v>530</v>
      </c>
      <c r="V27" s="124"/>
      <c r="W27" s="125"/>
    </row>
    <row r="28" spans="1:25" ht="18">
      <c r="A28" s="124"/>
      <c r="B28" s="124"/>
      <c r="C28" s="135"/>
      <c r="D28" s="136"/>
      <c r="E28" s="124"/>
      <c r="F28" s="63" t="s">
        <v>323</v>
      </c>
      <c r="G28" s="86">
        <v>43158</v>
      </c>
      <c r="H28" s="87">
        <v>0.3263888888888889</v>
      </c>
      <c r="I28" s="86">
        <v>43158</v>
      </c>
      <c r="J28" s="87">
        <v>0.74652777777777779</v>
      </c>
      <c r="K28" s="63" t="s">
        <v>323</v>
      </c>
      <c r="L28" s="63" t="s">
        <v>323</v>
      </c>
      <c r="M28" s="63" t="s">
        <v>323</v>
      </c>
      <c r="N28" s="88">
        <v>0</v>
      </c>
      <c r="O28" s="88">
        <v>0</v>
      </c>
      <c r="P28" s="88">
        <v>0</v>
      </c>
      <c r="Q28" s="88">
        <v>10.08</v>
      </c>
      <c r="R28" s="72" t="s">
        <v>324</v>
      </c>
      <c r="S28" s="72" t="s">
        <v>324</v>
      </c>
      <c r="T28" s="72" t="s">
        <v>324</v>
      </c>
      <c r="U28" s="90" t="s">
        <v>531</v>
      </c>
      <c r="V28" s="124"/>
      <c r="W28" s="125"/>
    </row>
    <row r="29" spans="1:25" ht="18">
      <c r="A29" s="124"/>
      <c r="B29" s="124"/>
      <c r="C29" s="135"/>
      <c r="D29" s="136"/>
      <c r="E29" s="124"/>
      <c r="F29" s="63" t="s">
        <v>323</v>
      </c>
      <c r="G29" s="86">
        <v>43159</v>
      </c>
      <c r="H29" s="87">
        <v>0.34097222222222223</v>
      </c>
      <c r="I29" s="86">
        <v>43159</v>
      </c>
      <c r="J29" s="87">
        <v>0.76458333333333328</v>
      </c>
      <c r="K29" s="63" t="s">
        <v>323</v>
      </c>
      <c r="L29" s="63" t="s">
        <v>323</v>
      </c>
      <c r="M29" s="63" t="s">
        <v>323</v>
      </c>
      <c r="N29" s="88">
        <v>0</v>
      </c>
      <c r="O29" s="88">
        <v>0</v>
      </c>
      <c r="P29" s="88">
        <v>0</v>
      </c>
      <c r="Q29" s="88">
        <v>10.17</v>
      </c>
      <c r="R29" s="72" t="s">
        <v>324</v>
      </c>
      <c r="S29" s="72" t="s">
        <v>324</v>
      </c>
      <c r="T29" s="72" t="s">
        <v>324</v>
      </c>
      <c r="U29" s="90" t="s">
        <v>532</v>
      </c>
      <c r="V29" s="124"/>
      <c r="W29" s="125"/>
    </row>
    <row r="30" spans="1:25" ht="15">
      <c r="A30" s="124"/>
      <c r="B30" s="124"/>
      <c r="C30" s="135"/>
      <c r="D30" s="136"/>
      <c r="E30" s="124"/>
      <c r="F30" s="70"/>
      <c r="G30" s="126" t="s">
        <v>73</v>
      </c>
      <c r="H30" s="134"/>
      <c r="I30" s="134"/>
      <c r="J30" s="134"/>
      <c r="K30" s="65"/>
      <c r="L30" s="66"/>
      <c r="M30" s="67"/>
      <c r="N30" s="68">
        <f t="shared" ref="N30:P30" si="2">SUM(N25:N29)</f>
        <v>0</v>
      </c>
      <c r="O30" s="68">
        <f t="shared" si="2"/>
        <v>0</v>
      </c>
      <c r="P30" s="68">
        <f t="shared" si="2"/>
        <v>0</v>
      </c>
      <c r="Q30" s="68">
        <f>SUM(Q25:Q29)</f>
        <v>49.300000000000004</v>
      </c>
      <c r="R30" s="68"/>
      <c r="S30" s="68"/>
      <c r="T30" s="68"/>
      <c r="U30" s="69"/>
      <c r="V30" s="124"/>
      <c r="W30" s="125"/>
    </row>
    <row r="31" spans="1:25" ht="27">
      <c r="A31" s="124">
        <v>7</v>
      </c>
      <c r="B31" s="124" t="s">
        <v>181</v>
      </c>
      <c r="C31" s="139" t="s">
        <v>157</v>
      </c>
      <c r="D31" s="136">
        <v>34.183999999999997</v>
      </c>
      <c r="E31" s="124" t="s">
        <v>171</v>
      </c>
      <c r="F31" s="63" t="s">
        <v>323</v>
      </c>
      <c r="G31" s="86">
        <v>43132</v>
      </c>
      <c r="H31" s="87">
        <v>0.36388888888888887</v>
      </c>
      <c r="I31" s="86">
        <v>43132</v>
      </c>
      <c r="J31" s="87">
        <v>0.80555555555555558</v>
      </c>
      <c r="K31" s="63" t="s">
        <v>323</v>
      </c>
      <c r="L31" s="63" t="s">
        <v>323</v>
      </c>
      <c r="M31" s="63" t="s">
        <v>323</v>
      </c>
      <c r="N31" s="88">
        <v>0</v>
      </c>
      <c r="O31" s="88">
        <v>0</v>
      </c>
      <c r="P31" s="88">
        <v>0</v>
      </c>
      <c r="Q31" s="88">
        <v>10.6</v>
      </c>
      <c r="R31" s="72" t="s">
        <v>324</v>
      </c>
      <c r="S31" s="72" t="s">
        <v>324</v>
      </c>
      <c r="T31" s="72" t="s">
        <v>324</v>
      </c>
      <c r="U31" s="90" t="s">
        <v>538</v>
      </c>
      <c r="V31" s="124"/>
      <c r="W31" s="125">
        <f>((672-O33-P33)-N33)/(672-O33-P33)*100</f>
        <v>100</v>
      </c>
    </row>
    <row r="32" spans="1:25" ht="27">
      <c r="A32" s="124"/>
      <c r="B32" s="124"/>
      <c r="C32" s="139"/>
      <c r="D32" s="136"/>
      <c r="E32" s="124"/>
      <c r="F32" s="63" t="s">
        <v>323</v>
      </c>
      <c r="G32" s="86">
        <v>43133</v>
      </c>
      <c r="H32" s="87">
        <v>0.35972222222222222</v>
      </c>
      <c r="I32" s="86">
        <v>43133</v>
      </c>
      <c r="J32" s="87">
        <v>0.7319444444444444</v>
      </c>
      <c r="K32" s="63" t="s">
        <v>323</v>
      </c>
      <c r="L32" s="63" t="s">
        <v>323</v>
      </c>
      <c r="M32" s="63" t="s">
        <v>323</v>
      </c>
      <c r="N32" s="88">
        <v>0</v>
      </c>
      <c r="O32" s="88">
        <v>0</v>
      </c>
      <c r="P32" s="88">
        <v>0</v>
      </c>
      <c r="Q32" s="88">
        <v>8.93</v>
      </c>
      <c r="R32" s="72" t="s">
        <v>324</v>
      </c>
      <c r="S32" s="72" t="s">
        <v>324</v>
      </c>
      <c r="T32" s="72" t="s">
        <v>324</v>
      </c>
      <c r="U32" s="90" t="s">
        <v>539</v>
      </c>
      <c r="V32" s="124"/>
      <c r="W32" s="125"/>
    </row>
    <row r="33" spans="1:25" ht="15" customHeight="1">
      <c r="A33" s="124"/>
      <c r="B33" s="124"/>
      <c r="C33" s="135"/>
      <c r="D33" s="136"/>
      <c r="E33" s="124"/>
      <c r="F33" s="70"/>
      <c r="G33" s="149" t="s">
        <v>73</v>
      </c>
      <c r="H33" s="150"/>
      <c r="I33" s="150"/>
      <c r="J33" s="151"/>
      <c r="K33" s="65"/>
      <c r="L33" s="66"/>
      <c r="M33" s="67"/>
      <c r="N33" s="68">
        <f t="shared" ref="N33:P33" si="3">SUM(N31:N32)</f>
        <v>0</v>
      </c>
      <c r="O33" s="68">
        <f t="shared" si="3"/>
        <v>0</v>
      </c>
      <c r="P33" s="68">
        <f t="shared" si="3"/>
        <v>0</v>
      </c>
      <c r="Q33" s="68">
        <f>SUM(Q31:Q32)</f>
        <v>19.53</v>
      </c>
      <c r="R33" s="68"/>
      <c r="S33" s="68"/>
      <c r="T33" s="68"/>
      <c r="U33" s="69"/>
      <c r="V33" s="124"/>
      <c r="W33" s="125"/>
    </row>
    <row r="34" spans="1:25" ht="18">
      <c r="A34" s="124">
        <v>8</v>
      </c>
      <c r="B34" s="124" t="s">
        <v>444</v>
      </c>
      <c r="C34" s="135" t="s">
        <v>442</v>
      </c>
      <c r="D34" s="136">
        <v>65.116</v>
      </c>
      <c r="E34" s="124" t="s">
        <v>171</v>
      </c>
      <c r="F34" s="63" t="s">
        <v>323</v>
      </c>
      <c r="G34" s="86">
        <v>43132</v>
      </c>
      <c r="H34" s="87">
        <v>0.56736111111111109</v>
      </c>
      <c r="I34" s="86">
        <v>43133</v>
      </c>
      <c r="J34" s="87">
        <v>0.75069444444444444</v>
      </c>
      <c r="K34" s="63" t="s">
        <v>323</v>
      </c>
      <c r="L34" s="63" t="s">
        <v>323</v>
      </c>
      <c r="M34" s="63" t="s">
        <v>323</v>
      </c>
      <c r="N34" s="88">
        <v>0</v>
      </c>
      <c r="O34" s="88">
        <v>28.4</v>
      </c>
      <c r="P34" s="88">
        <v>0</v>
      </c>
      <c r="Q34" s="88">
        <v>0</v>
      </c>
      <c r="R34" s="72" t="s">
        <v>324</v>
      </c>
      <c r="S34" s="72" t="s">
        <v>324</v>
      </c>
      <c r="T34" s="72" t="s">
        <v>324</v>
      </c>
      <c r="U34" s="90" t="s">
        <v>465</v>
      </c>
      <c r="V34" s="124"/>
      <c r="W34" s="125">
        <f>((672-O36-P36)-N36)/(672-O36-P36)*100</f>
        <v>100</v>
      </c>
    </row>
    <row r="35" spans="1:25" ht="27">
      <c r="A35" s="124"/>
      <c r="B35" s="124"/>
      <c r="C35" s="135"/>
      <c r="D35" s="136"/>
      <c r="E35" s="124"/>
      <c r="F35" s="63" t="s">
        <v>323</v>
      </c>
      <c r="G35" s="86">
        <v>43141</v>
      </c>
      <c r="H35" s="87">
        <v>0.43263888888888891</v>
      </c>
      <c r="I35" s="86">
        <v>43143</v>
      </c>
      <c r="J35" s="87">
        <v>0.82916666666666672</v>
      </c>
      <c r="K35" s="63" t="s">
        <v>323</v>
      </c>
      <c r="L35" s="63" t="s">
        <v>323</v>
      </c>
      <c r="M35" s="63" t="s">
        <v>323</v>
      </c>
      <c r="N35" s="88">
        <v>0</v>
      </c>
      <c r="O35" s="88">
        <v>0</v>
      </c>
      <c r="P35" s="88">
        <v>0</v>
      </c>
      <c r="Q35" s="88">
        <v>57.52</v>
      </c>
      <c r="R35" s="72" t="s">
        <v>324</v>
      </c>
      <c r="S35" s="72" t="s">
        <v>324</v>
      </c>
      <c r="T35" s="72" t="s">
        <v>324</v>
      </c>
      <c r="U35" s="90" t="s">
        <v>466</v>
      </c>
      <c r="V35" s="124"/>
      <c r="W35" s="125"/>
    </row>
    <row r="36" spans="1:25" ht="15">
      <c r="A36" s="124"/>
      <c r="B36" s="124"/>
      <c r="C36" s="135"/>
      <c r="D36" s="136"/>
      <c r="E36" s="124"/>
      <c r="F36" s="109"/>
      <c r="G36" s="126" t="s">
        <v>73</v>
      </c>
      <c r="H36" s="134"/>
      <c r="I36" s="134"/>
      <c r="J36" s="134"/>
      <c r="K36" s="110"/>
      <c r="L36" s="66"/>
      <c r="M36" s="67"/>
      <c r="N36" s="68">
        <f t="shared" ref="N36:P36" si="4">SUM(N34:N35)</f>
        <v>0</v>
      </c>
      <c r="O36" s="68">
        <f t="shared" si="4"/>
        <v>28.4</v>
      </c>
      <c r="P36" s="68">
        <f t="shared" si="4"/>
        <v>0</v>
      </c>
      <c r="Q36" s="68">
        <f>SUM(Q34:Q35)</f>
        <v>57.52</v>
      </c>
      <c r="R36" s="68"/>
      <c r="S36" s="68"/>
      <c r="T36" s="68"/>
      <c r="U36" s="69"/>
      <c r="V36" s="124"/>
      <c r="W36" s="125"/>
    </row>
    <row r="37" spans="1:25" ht="27">
      <c r="A37" s="124">
        <v>9</v>
      </c>
      <c r="B37" s="124" t="s">
        <v>445</v>
      </c>
      <c r="C37" s="135" t="s">
        <v>443</v>
      </c>
      <c r="D37" s="136">
        <v>65.116</v>
      </c>
      <c r="E37" s="124" t="s">
        <v>171</v>
      </c>
      <c r="F37" s="63" t="s">
        <v>323</v>
      </c>
      <c r="G37" s="86">
        <v>43141</v>
      </c>
      <c r="H37" s="87">
        <v>0.43402777777777779</v>
      </c>
      <c r="I37" s="86">
        <v>43143</v>
      </c>
      <c r="J37" s="87">
        <v>0.82916666666666672</v>
      </c>
      <c r="K37" s="63" t="s">
        <v>323</v>
      </c>
      <c r="L37" s="63" t="s">
        <v>323</v>
      </c>
      <c r="M37" s="63" t="s">
        <v>323</v>
      </c>
      <c r="N37" s="88">
        <v>0</v>
      </c>
      <c r="O37" s="88">
        <v>0</v>
      </c>
      <c r="P37" s="88">
        <v>0</v>
      </c>
      <c r="Q37" s="88">
        <v>57.48</v>
      </c>
      <c r="R37" s="72" t="s">
        <v>324</v>
      </c>
      <c r="S37" s="72" t="s">
        <v>324</v>
      </c>
      <c r="T37" s="72" t="s">
        <v>324</v>
      </c>
      <c r="U37" s="90" t="s">
        <v>467</v>
      </c>
      <c r="V37" s="124"/>
      <c r="W37" s="125">
        <f>((672-O38-P38)-N38)/(672-O38-P38)*100</f>
        <v>100</v>
      </c>
    </row>
    <row r="38" spans="1:25" ht="15">
      <c r="A38" s="124"/>
      <c r="B38" s="124"/>
      <c r="C38" s="135"/>
      <c r="D38" s="136"/>
      <c r="E38" s="124"/>
      <c r="F38" s="109"/>
      <c r="G38" s="126" t="s">
        <v>73</v>
      </c>
      <c r="H38" s="134"/>
      <c r="I38" s="134"/>
      <c r="J38" s="134"/>
      <c r="K38" s="110"/>
      <c r="L38" s="66"/>
      <c r="M38" s="67"/>
      <c r="N38" s="68">
        <f>SUM(N37:N37)</f>
        <v>0</v>
      </c>
      <c r="O38" s="68">
        <f>SUM(O37:O37)</f>
        <v>0</v>
      </c>
      <c r="P38" s="68">
        <f>SUM(P37:P37)</f>
        <v>0</v>
      </c>
      <c r="Q38" s="68">
        <f>SUM(Q37:Q37)</f>
        <v>57.48</v>
      </c>
      <c r="R38" s="68"/>
      <c r="S38" s="68"/>
      <c r="T38" s="68"/>
      <c r="U38" s="69"/>
      <c r="V38" s="124"/>
      <c r="W38" s="125"/>
    </row>
    <row r="39" spans="1:25" ht="18">
      <c r="A39" s="124">
        <v>10</v>
      </c>
      <c r="B39" s="124" t="s">
        <v>436</v>
      </c>
      <c r="C39" s="135" t="s">
        <v>437</v>
      </c>
      <c r="D39" s="136">
        <v>65.116</v>
      </c>
      <c r="E39" s="124" t="s">
        <v>171</v>
      </c>
      <c r="F39" s="63" t="s">
        <v>323</v>
      </c>
      <c r="G39" s="86">
        <v>43144</v>
      </c>
      <c r="H39" s="87">
        <v>0.4284722222222222</v>
      </c>
      <c r="I39" s="86">
        <v>43144</v>
      </c>
      <c r="J39" s="87">
        <v>0.80763888888888891</v>
      </c>
      <c r="K39" s="63" t="s">
        <v>323</v>
      </c>
      <c r="L39" s="63" t="s">
        <v>323</v>
      </c>
      <c r="M39" s="63" t="s">
        <v>323</v>
      </c>
      <c r="N39" s="88">
        <v>0</v>
      </c>
      <c r="O39" s="88">
        <v>0</v>
      </c>
      <c r="P39" s="88">
        <v>0</v>
      </c>
      <c r="Q39" s="88">
        <v>9.1</v>
      </c>
      <c r="R39" s="72" t="s">
        <v>324</v>
      </c>
      <c r="S39" s="72" t="s">
        <v>324</v>
      </c>
      <c r="T39" s="72" t="s">
        <v>324</v>
      </c>
      <c r="U39" s="90" t="s">
        <v>468</v>
      </c>
      <c r="V39" s="124"/>
      <c r="W39" s="125">
        <f>((672-O42-P42)-N42)/(672-O42-P42)*100</f>
        <v>100</v>
      </c>
    </row>
    <row r="40" spans="1:25" ht="18">
      <c r="A40" s="124"/>
      <c r="B40" s="124"/>
      <c r="C40" s="135"/>
      <c r="D40" s="136"/>
      <c r="E40" s="124"/>
      <c r="F40" s="63" t="s">
        <v>323</v>
      </c>
      <c r="G40" s="86">
        <v>43147</v>
      </c>
      <c r="H40" s="87">
        <v>0.72986111111111107</v>
      </c>
      <c r="I40" s="86">
        <v>43147</v>
      </c>
      <c r="J40" s="87">
        <v>0.8125</v>
      </c>
      <c r="K40" s="63" t="s">
        <v>323</v>
      </c>
      <c r="L40" s="63" t="s">
        <v>323</v>
      </c>
      <c r="M40" s="63" t="s">
        <v>323</v>
      </c>
      <c r="N40" s="88">
        <v>0</v>
      </c>
      <c r="O40" s="88">
        <v>1.98</v>
      </c>
      <c r="P40" s="88">
        <v>0</v>
      </c>
      <c r="Q40" s="88">
        <v>0</v>
      </c>
      <c r="R40" s="72" t="s">
        <v>324</v>
      </c>
      <c r="S40" s="72" t="s">
        <v>324</v>
      </c>
      <c r="T40" s="72" t="s">
        <v>324</v>
      </c>
      <c r="U40" s="90" t="s">
        <v>469</v>
      </c>
      <c r="V40" s="124"/>
      <c r="W40" s="125"/>
    </row>
    <row r="41" spans="1:25" ht="18">
      <c r="A41" s="124"/>
      <c r="B41" s="124"/>
      <c r="C41" s="135"/>
      <c r="D41" s="136"/>
      <c r="E41" s="124"/>
      <c r="F41" s="63" t="s">
        <v>323</v>
      </c>
      <c r="G41" s="86">
        <v>43148</v>
      </c>
      <c r="H41" s="87">
        <v>0.4861111111111111</v>
      </c>
      <c r="I41" s="86">
        <v>43148</v>
      </c>
      <c r="J41" s="87">
        <v>0.64861111111111114</v>
      </c>
      <c r="K41" s="63" t="s">
        <v>323</v>
      </c>
      <c r="L41" s="63" t="s">
        <v>323</v>
      </c>
      <c r="M41" s="63" t="s">
        <v>323</v>
      </c>
      <c r="N41" s="88">
        <v>0</v>
      </c>
      <c r="O41" s="88">
        <v>0</v>
      </c>
      <c r="P41" s="88">
        <v>0</v>
      </c>
      <c r="Q41" s="88">
        <v>3.9</v>
      </c>
      <c r="R41" s="72" t="s">
        <v>324</v>
      </c>
      <c r="S41" s="72" t="s">
        <v>324</v>
      </c>
      <c r="T41" s="72" t="s">
        <v>324</v>
      </c>
      <c r="U41" s="90" t="s">
        <v>470</v>
      </c>
      <c r="V41" s="124"/>
      <c r="W41" s="125"/>
    </row>
    <row r="42" spans="1:25" ht="15">
      <c r="A42" s="124"/>
      <c r="B42" s="124"/>
      <c r="C42" s="135"/>
      <c r="D42" s="136"/>
      <c r="E42" s="124"/>
      <c r="F42" s="70"/>
      <c r="G42" s="126" t="s">
        <v>73</v>
      </c>
      <c r="H42" s="134"/>
      <c r="I42" s="134"/>
      <c r="J42" s="134"/>
      <c r="K42" s="65"/>
      <c r="L42" s="66"/>
      <c r="M42" s="67"/>
      <c r="N42" s="68">
        <f t="shared" ref="N42:P42" si="5">SUM(N39:N41)</f>
        <v>0</v>
      </c>
      <c r="O42" s="68">
        <f t="shared" si="5"/>
        <v>1.98</v>
      </c>
      <c r="P42" s="68">
        <f t="shared" si="5"/>
        <v>0</v>
      </c>
      <c r="Q42" s="68">
        <f>SUM(Q39:Q41)</f>
        <v>13</v>
      </c>
      <c r="R42" s="68"/>
      <c r="S42" s="68"/>
      <c r="T42" s="68"/>
      <c r="U42" s="69"/>
      <c r="V42" s="124"/>
      <c r="W42" s="125"/>
    </row>
    <row r="43" spans="1:25">
      <c r="A43" s="124">
        <v>11</v>
      </c>
      <c r="B43" s="124" t="s">
        <v>438</v>
      </c>
      <c r="C43" s="135" t="s">
        <v>439</v>
      </c>
      <c r="D43" s="136">
        <v>65.116</v>
      </c>
      <c r="E43" s="124" t="s">
        <v>171</v>
      </c>
      <c r="F43" s="63" t="s">
        <v>323</v>
      </c>
      <c r="G43" s="77"/>
      <c r="H43" s="78"/>
      <c r="I43" s="77"/>
      <c r="J43" s="78"/>
      <c r="K43" s="63"/>
      <c r="L43" s="63"/>
      <c r="M43" s="63"/>
      <c r="N43" s="79"/>
      <c r="O43" s="79"/>
      <c r="P43" s="79"/>
      <c r="Q43" s="79"/>
      <c r="R43" s="72"/>
      <c r="S43" s="72"/>
      <c r="T43" s="72"/>
      <c r="U43" s="81"/>
      <c r="V43" s="124"/>
      <c r="W43" s="125">
        <f>((672-O44-P44)-N44)/(672-O44-P44)*100</f>
        <v>100</v>
      </c>
    </row>
    <row r="44" spans="1:25" ht="15">
      <c r="A44" s="124"/>
      <c r="B44" s="124"/>
      <c r="C44" s="135"/>
      <c r="D44" s="136"/>
      <c r="E44" s="124"/>
      <c r="F44" s="70"/>
      <c r="G44" s="126" t="s">
        <v>73</v>
      </c>
      <c r="H44" s="134"/>
      <c r="I44" s="134"/>
      <c r="J44" s="134"/>
      <c r="K44" s="65"/>
      <c r="L44" s="66"/>
      <c r="M44" s="67"/>
      <c r="N44" s="68">
        <f>SUM(N43:N43)</f>
        <v>0</v>
      </c>
      <c r="O44" s="68">
        <f>SUM(O43:O43)</f>
        <v>0</v>
      </c>
      <c r="P44" s="68">
        <f>SUM(P43:P43)</f>
        <v>0</v>
      </c>
      <c r="Q44" s="68">
        <f>SUM(Q43:Q43)</f>
        <v>0</v>
      </c>
      <c r="R44" s="68"/>
      <c r="S44" s="68"/>
      <c r="T44" s="68"/>
      <c r="U44" s="69"/>
      <c r="V44" s="124"/>
      <c r="W44" s="125"/>
    </row>
    <row r="45" spans="1:25">
      <c r="A45" s="124">
        <v>12</v>
      </c>
      <c r="B45" s="124" t="s">
        <v>182</v>
      </c>
      <c r="C45" s="135" t="s">
        <v>5</v>
      </c>
      <c r="D45" s="136">
        <v>65.116</v>
      </c>
      <c r="E45" s="124" t="s">
        <v>171</v>
      </c>
      <c r="F45" s="63" t="s">
        <v>323</v>
      </c>
      <c r="G45" s="63" t="s">
        <v>323</v>
      </c>
      <c r="H45" s="63" t="s">
        <v>323</v>
      </c>
      <c r="I45" s="63" t="s">
        <v>323</v>
      </c>
      <c r="J45" s="63" t="s">
        <v>323</v>
      </c>
      <c r="K45" s="63" t="s">
        <v>323</v>
      </c>
      <c r="L45" s="63" t="s">
        <v>323</v>
      </c>
      <c r="M45" s="63" t="s">
        <v>323</v>
      </c>
      <c r="N45" s="63" t="s">
        <v>323</v>
      </c>
      <c r="O45" s="63" t="s">
        <v>323</v>
      </c>
      <c r="P45" s="63" t="s">
        <v>323</v>
      </c>
      <c r="Q45" s="63" t="s">
        <v>323</v>
      </c>
      <c r="R45" s="63" t="s">
        <v>323</v>
      </c>
      <c r="S45" s="63" t="s">
        <v>323</v>
      </c>
      <c r="T45" s="63" t="s">
        <v>323</v>
      </c>
      <c r="U45" s="63" t="s">
        <v>323</v>
      </c>
      <c r="V45" s="124"/>
      <c r="W45" s="125">
        <f>((672-O46-P46)-N46)/(672-O46-P46)*100</f>
        <v>100</v>
      </c>
    </row>
    <row r="46" spans="1:25" ht="15">
      <c r="A46" s="124"/>
      <c r="B46" s="124"/>
      <c r="C46" s="135"/>
      <c r="D46" s="136"/>
      <c r="E46" s="124"/>
      <c r="F46" s="70"/>
      <c r="G46" s="126" t="s">
        <v>73</v>
      </c>
      <c r="H46" s="134"/>
      <c r="I46" s="134"/>
      <c r="J46" s="134"/>
      <c r="K46" s="65"/>
      <c r="L46" s="66"/>
      <c r="M46" s="67"/>
      <c r="N46" s="68">
        <f>SUM(N45:N45)</f>
        <v>0</v>
      </c>
      <c r="O46" s="68">
        <f>SUM(O45:O45)</f>
        <v>0</v>
      </c>
      <c r="P46" s="68">
        <f>SUM(P45:P45)</f>
        <v>0</v>
      </c>
      <c r="Q46" s="68">
        <f>SUM(Q45:Q45)</f>
        <v>0</v>
      </c>
      <c r="R46" s="68"/>
      <c r="S46" s="68"/>
      <c r="T46" s="68"/>
      <c r="U46" s="69"/>
      <c r="V46" s="124"/>
      <c r="W46" s="125"/>
    </row>
    <row r="47" spans="1:25" s="73" customFormat="1">
      <c r="A47" s="124">
        <v>13</v>
      </c>
      <c r="B47" s="124" t="s">
        <v>183</v>
      </c>
      <c r="C47" s="135" t="s">
        <v>6</v>
      </c>
      <c r="D47" s="136">
        <v>65.116</v>
      </c>
      <c r="E47" s="124" t="s">
        <v>171</v>
      </c>
      <c r="F47" s="63" t="s">
        <v>323</v>
      </c>
      <c r="G47" s="63" t="s">
        <v>323</v>
      </c>
      <c r="H47" s="63" t="s">
        <v>323</v>
      </c>
      <c r="I47" s="63" t="s">
        <v>323</v>
      </c>
      <c r="J47" s="63" t="s">
        <v>323</v>
      </c>
      <c r="K47" s="63" t="s">
        <v>323</v>
      </c>
      <c r="L47" s="63" t="s">
        <v>323</v>
      </c>
      <c r="M47" s="63" t="s">
        <v>323</v>
      </c>
      <c r="N47" s="63" t="s">
        <v>323</v>
      </c>
      <c r="O47" s="63" t="s">
        <v>323</v>
      </c>
      <c r="P47" s="63" t="s">
        <v>323</v>
      </c>
      <c r="Q47" s="63" t="s">
        <v>323</v>
      </c>
      <c r="R47" s="63" t="s">
        <v>323</v>
      </c>
      <c r="S47" s="63" t="s">
        <v>323</v>
      </c>
      <c r="T47" s="63" t="s">
        <v>323</v>
      </c>
      <c r="U47" s="63" t="s">
        <v>323</v>
      </c>
      <c r="V47" s="124"/>
      <c r="W47" s="125">
        <f>((672-O48-P48)-N48)/(672-O48-P48)*100</f>
        <v>100</v>
      </c>
      <c r="X47" s="59"/>
      <c r="Y47" s="1"/>
    </row>
    <row r="48" spans="1:25" s="73" customFormat="1" ht="15">
      <c r="A48" s="124"/>
      <c r="B48" s="124"/>
      <c r="C48" s="135"/>
      <c r="D48" s="136"/>
      <c r="E48" s="124"/>
      <c r="F48" s="70"/>
      <c r="G48" s="126" t="s">
        <v>73</v>
      </c>
      <c r="H48" s="134"/>
      <c r="I48" s="134"/>
      <c r="J48" s="134"/>
      <c r="K48" s="65"/>
      <c r="L48" s="66"/>
      <c r="M48" s="67"/>
      <c r="N48" s="68">
        <f>SUM(N47:N47)</f>
        <v>0</v>
      </c>
      <c r="O48" s="68">
        <f>SUM(O47:O47)</f>
        <v>0</v>
      </c>
      <c r="P48" s="68">
        <f>SUM(P47:P47)</f>
        <v>0</v>
      </c>
      <c r="Q48" s="68">
        <f>SUM(Q47:Q47)</f>
        <v>0</v>
      </c>
      <c r="R48" s="68"/>
      <c r="S48" s="68"/>
      <c r="T48" s="68"/>
      <c r="U48" s="69"/>
      <c r="V48" s="124"/>
      <c r="W48" s="125"/>
      <c r="X48" s="59"/>
      <c r="Y48" s="1"/>
    </row>
    <row r="49" spans="1:25" s="73" customFormat="1" ht="27">
      <c r="A49" s="124">
        <v>14</v>
      </c>
      <c r="B49" s="124" t="s">
        <v>184</v>
      </c>
      <c r="C49" s="139" t="s">
        <v>147</v>
      </c>
      <c r="D49" s="136">
        <v>79.756</v>
      </c>
      <c r="E49" s="124" t="s">
        <v>171</v>
      </c>
      <c r="F49" s="63" t="s">
        <v>323</v>
      </c>
      <c r="G49" s="77">
        <v>43134</v>
      </c>
      <c r="H49" s="78">
        <v>0.45624999999999999</v>
      </c>
      <c r="I49" s="77">
        <v>43160</v>
      </c>
      <c r="J49" s="78">
        <v>0</v>
      </c>
      <c r="K49" s="63" t="s">
        <v>323</v>
      </c>
      <c r="L49" s="63" t="s">
        <v>323</v>
      </c>
      <c r="M49" s="63" t="s">
        <v>323</v>
      </c>
      <c r="N49" s="79">
        <v>0</v>
      </c>
      <c r="O49" s="79">
        <v>0</v>
      </c>
      <c r="P49" s="79">
        <v>0</v>
      </c>
      <c r="Q49" s="79">
        <v>613.04999999999995</v>
      </c>
      <c r="R49" s="72" t="s">
        <v>324</v>
      </c>
      <c r="S49" s="72" t="s">
        <v>324</v>
      </c>
      <c r="T49" s="72" t="s">
        <v>324</v>
      </c>
      <c r="U49" s="81" t="s">
        <v>471</v>
      </c>
      <c r="V49" s="124"/>
      <c r="W49" s="125">
        <f>((672-O50-P50)-N50)/(672-O50-P50)*100</f>
        <v>100</v>
      </c>
      <c r="X49" s="59"/>
      <c r="Y49" s="1"/>
    </row>
    <row r="50" spans="1:25" ht="15" customHeight="1">
      <c r="A50" s="124"/>
      <c r="B50" s="124"/>
      <c r="C50" s="135"/>
      <c r="D50" s="136"/>
      <c r="E50" s="124"/>
      <c r="F50" s="70"/>
      <c r="G50" s="149" t="s">
        <v>73</v>
      </c>
      <c r="H50" s="150"/>
      <c r="I50" s="150"/>
      <c r="J50" s="151"/>
      <c r="K50" s="65"/>
      <c r="L50" s="66"/>
      <c r="M50" s="67"/>
      <c r="N50" s="68">
        <f>SUM(N49:N49)</f>
        <v>0</v>
      </c>
      <c r="O50" s="68">
        <f>SUM(O49:O49)</f>
        <v>0</v>
      </c>
      <c r="P50" s="68">
        <f>SUM(P49:P49)</f>
        <v>0</v>
      </c>
      <c r="Q50" s="68">
        <f>SUM(Q49:Q49)</f>
        <v>613.04999999999995</v>
      </c>
      <c r="R50" s="68"/>
      <c r="S50" s="68"/>
      <c r="T50" s="68"/>
      <c r="U50" s="69"/>
      <c r="V50" s="124"/>
      <c r="W50" s="125"/>
    </row>
    <row r="51" spans="1:25" s="73" customFormat="1">
      <c r="A51" s="124">
        <v>15</v>
      </c>
      <c r="B51" s="124" t="s">
        <v>347</v>
      </c>
      <c r="C51" s="139" t="s">
        <v>353</v>
      </c>
      <c r="D51" s="136">
        <v>106.452</v>
      </c>
      <c r="E51" s="124" t="s">
        <v>171</v>
      </c>
      <c r="F51" s="63" t="s">
        <v>323</v>
      </c>
      <c r="G51" s="77"/>
      <c r="H51" s="78"/>
      <c r="I51" s="77"/>
      <c r="J51" s="78"/>
      <c r="K51" s="63" t="s">
        <v>323</v>
      </c>
      <c r="L51" s="63" t="s">
        <v>323</v>
      </c>
      <c r="M51" s="63" t="s">
        <v>323</v>
      </c>
      <c r="N51" s="79"/>
      <c r="O51" s="79"/>
      <c r="P51" s="79"/>
      <c r="Q51" s="79"/>
      <c r="R51" s="72"/>
      <c r="S51" s="72"/>
      <c r="T51" s="72"/>
      <c r="U51" s="81"/>
      <c r="V51" s="124"/>
      <c r="W51" s="125">
        <f>((672-O52-P52)-N52)/(672-O52-P52)*100</f>
        <v>100</v>
      </c>
      <c r="X51" s="59"/>
      <c r="Y51" s="1"/>
    </row>
    <row r="52" spans="1:25" ht="15">
      <c r="A52" s="124"/>
      <c r="B52" s="124"/>
      <c r="C52" s="135"/>
      <c r="D52" s="136"/>
      <c r="E52" s="124"/>
      <c r="F52" s="70"/>
      <c r="G52" s="126" t="s">
        <v>73</v>
      </c>
      <c r="H52" s="134"/>
      <c r="I52" s="134"/>
      <c r="J52" s="134"/>
      <c r="K52" s="65"/>
      <c r="L52" s="66"/>
      <c r="M52" s="67"/>
      <c r="N52" s="68">
        <f>SUM(N51:N51)</f>
        <v>0</v>
      </c>
      <c r="O52" s="68">
        <f>SUM(O51:O51)</f>
        <v>0</v>
      </c>
      <c r="P52" s="68">
        <f>SUM(P51:P51)</f>
        <v>0</v>
      </c>
      <c r="Q52" s="68">
        <f>SUM(Q51:Q51)</f>
        <v>0</v>
      </c>
      <c r="R52" s="68"/>
      <c r="S52" s="68"/>
      <c r="T52" s="68"/>
      <c r="U52" s="69"/>
      <c r="V52" s="124"/>
      <c r="W52" s="125"/>
    </row>
    <row r="53" spans="1:25" s="73" customFormat="1">
      <c r="A53" s="124">
        <v>16</v>
      </c>
      <c r="B53" s="124" t="s">
        <v>348</v>
      </c>
      <c r="C53" s="139" t="s">
        <v>354</v>
      </c>
      <c r="D53" s="136">
        <v>106.452</v>
      </c>
      <c r="E53" s="124" t="s">
        <v>171</v>
      </c>
      <c r="F53" s="63" t="s">
        <v>323</v>
      </c>
      <c r="G53" s="77"/>
      <c r="H53" s="78"/>
      <c r="I53" s="77"/>
      <c r="J53" s="78"/>
      <c r="K53" s="63" t="s">
        <v>323</v>
      </c>
      <c r="L53" s="63" t="s">
        <v>323</v>
      </c>
      <c r="M53" s="63" t="s">
        <v>323</v>
      </c>
      <c r="N53" s="79"/>
      <c r="O53" s="79"/>
      <c r="P53" s="79"/>
      <c r="Q53" s="79"/>
      <c r="R53" s="72"/>
      <c r="S53" s="72"/>
      <c r="T53" s="72"/>
      <c r="U53" s="81"/>
      <c r="V53" s="124"/>
      <c r="W53" s="125">
        <f>((672-O54-P54)-N54)/(672-O54-P54)*100</f>
        <v>100</v>
      </c>
      <c r="X53" s="59"/>
      <c r="Y53" s="1"/>
    </row>
    <row r="54" spans="1:25" ht="16.149999999999999" customHeight="1">
      <c r="A54" s="124"/>
      <c r="B54" s="124"/>
      <c r="C54" s="135"/>
      <c r="D54" s="136"/>
      <c r="E54" s="124"/>
      <c r="F54" s="70"/>
      <c r="G54" s="126" t="s">
        <v>73</v>
      </c>
      <c r="H54" s="134"/>
      <c r="I54" s="134"/>
      <c r="J54" s="134"/>
      <c r="K54" s="65"/>
      <c r="L54" s="66"/>
      <c r="M54" s="67"/>
      <c r="N54" s="68">
        <f>SUM(N53)</f>
        <v>0</v>
      </c>
      <c r="O54" s="68">
        <f>SUM(O53)</f>
        <v>0</v>
      </c>
      <c r="P54" s="68">
        <f>SUM(P53)</f>
        <v>0</v>
      </c>
      <c r="Q54" s="68">
        <f>SUM(Q53)</f>
        <v>0</v>
      </c>
      <c r="R54" s="68"/>
      <c r="S54" s="68"/>
      <c r="T54" s="68"/>
      <c r="U54" s="69"/>
      <c r="V54" s="124"/>
      <c r="W54" s="125"/>
    </row>
    <row r="55" spans="1:25" s="73" customFormat="1">
      <c r="A55" s="124">
        <v>17</v>
      </c>
      <c r="B55" s="124" t="s">
        <v>349</v>
      </c>
      <c r="C55" s="139" t="s">
        <v>355</v>
      </c>
      <c r="D55" s="136">
        <v>80.316000000000003</v>
      </c>
      <c r="E55" s="124" t="s">
        <v>171</v>
      </c>
      <c r="F55" s="63" t="s">
        <v>323</v>
      </c>
      <c r="G55" s="63" t="s">
        <v>323</v>
      </c>
      <c r="H55" s="63" t="s">
        <v>323</v>
      </c>
      <c r="I55" s="63" t="s">
        <v>323</v>
      </c>
      <c r="J55" s="63" t="s">
        <v>323</v>
      </c>
      <c r="K55" s="63" t="s">
        <v>323</v>
      </c>
      <c r="L55" s="63" t="s">
        <v>323</v>
      </c>
      <c r="M55" s="63" t="s">
        <v>323</v>
      </c>
      <c r="N55" s="63" t="s">
        <v>323</v>
      </c>
      <c r="O55" s="63" t="s">
        <v>323</v>
      </c>
      <c r="P55" s="63" t="s">
        <v>323</v>
      </c>
      <c r="Q55" s="63" t="s">
        <v>323</v>
      </c>
      <c r="R55" s="63" t="s">
        <v>323</v>
      </c>
      <c r="S55" s="63" t="s">
        <v>323</v>
      </c>
      <c r="T55" s="63" t="s">
        <v>323</v>
      </c>
      <c r="U55" s="63" t="s">
        <v>323</v>
      </c>
      <c r="V55" s="124"/>
      <c r="W55" s="125">
        <f>((672-O56-P56)-N56)/(672-O56-P56)*100</f>
        <v>100</v>
      </c>
      <c r="X55" s="59"/>
      <c r="Y55" s="1"/>
    </row>
    <row r="56" spans="1:25" ht="15">
      <c r="A56" s="124"/>
      <c r="B56" s="124"/>
      <c r="C56" s="135"/>
      <c r="D56" s="136"/>
      <c r="E56" s="124"/>
      <c r="F56" s="70"/>
      <c r="G56" s="126" t="s">
        <v>73</v>
      </c>
      <c r="H56" s="134"/>
      <c r="I56" s="134"/>
      <c r="J56" s="134"/>
      <c r="K56" s="65"/>
      <c r="L56" s="66"/>
      <c r="M56" s="67"/>
      <c r="N56" s="68">
        <f>SUM(N55)</f>
        <v>0</v>
      </c>
      <c r="O56" s="68">
        <f>SUM(O55)</f>
        <v>0</v>
      </c>
      <c r="P56" s="68">
        <f>SUM(P55)</f>
        <v>0</v>
      </c>
      <c r="Q56" s="68">
        <f>SUM(Q55)</f>
        <v>0</v>
      </c>
      <c r="R56" s="68"/>
      <c r="S56" s="68"/>
      <c r="T56" s="68"/>
      <c r="U56" s="69"/>
      <c r="V56" s="124"/>
      <c r="W56" s="125"/>
    </row>
    <row r="57" spans="1:25" s="73" customFormat="1">
      <c r="A57" s="124">
        <v>18</v>
      </c>
      <c r="B57" s="124" t="s">
        <v>350</v>
      </c>
      <c r="C57" s="139" t="s">
        <v>356</v>
      </c>
      <c r="D57" s="136">
        <v>80.316000000000003</v>
      </c>
      <c r="E57" s="124" t="s">
        <v>171</v>
      </c>
      <c r="F57" s="63" t="s">
        <v>323</v>
      </c>
      <c r="G57" s="63" t="s">
        <v>323</v>
      </c>
      <c r="H57" s="63" t="s">
        <v>323</v>
      </c>
      <c r="I57" s="63" t="s">
        <v>323</v>
      </c>
      <c r="J57" s="63" t="s">
        <v>323</v>
      </c>
      <c r="K57" s="63" t="s">
        <v>323</v>
      </c>
      <c r="L57" s="63" t="s">
        <v>323</v>
      </c>
      <c r="M57" s="63" t="s">
        <v>323</v>
      </c>
      <c r="N57" s="63" t="s">
        <v>323</v>
      </c>
      <c r="O57" s="63" t="s">
        <v>323</v>
      </c>
      <c r="P57" s="63" t="s">
        <v>323</v>
      </c>
      <c r="Q57" s="63" t="s">
        <v>323</v>
      </c>
      <c r="R57" s="63" t="s">
        <v>323</v>
      </c>
      <c r="S57" s="63" t="s">
        <v>323</v>
      </c>
      <c r="T57" s="63" t="s">
        <v>323</v>
      </c>
      <c r="U57" s="63" t="s">
        <v>323</v>
      </c>
      <c r="V57" s="124"/>
      <c r="W57" s="125">
        <f>((672-O58-P58)-N58)/(672-O58-P58)*100</f>
        <v>100</v>
      </c>
      <c r="X57" s="59"/>
      <c r="Y57" s="1"/>
    </row>
    <row r="58" spans="1:25" ht="15">
      <c r="A58" s="124"/>
      <c r="B58" s="124"/>
      <c r="C58" s="135"/>
      <c r="D58" s="136"/>
      <c r="E58" s="124"/>
      <c r="F58" s="70"/>
      <c r="G58" s="126" t="s">
        <v>73</v>
      </c>
      <c r="H58" s="134"/>
      <c r="I58" s="134"/>
      <c r="J58" s="134"/>
      <c r="K58" s="65"/>
      <c r="L58" s="66"/>
      <c r="M58" s="67"/>
      <c r="N58" s="68">
        <f>SUM(N57)</f>
        <v>0</v>
      </c>
      <c r="O58" s="68">
        <f>SUM(O57)</f>
        <v>0</v>
      </c>
      <c r="P58" s="68">
        <f>SUM(P57)</f>
        <v>0</v>
      </c>
      <c r="Q58" s="68">
        <f>SUM(Q57)</f>
        <v>0</v>
      </c>
      <c r="R58" s="68"/>
      <c r="S58" s="68"/>
      <c r="T58" s="68"/>
      <c r="U58" s="69"/>
      <c r="V58" s="124"/>
      <c r="W58" s="125"/>
    </row>
    <row r="59" spans="1:25" s="73" customFormat="1">
      <c r="A59" s="124">
        <v>19</v>
      </c>
      <c r="B59" s="124" t="s">
        <v>351</v>
      </c>
      <c r="C59" s="139" t="s">
        <v>357</v>
      </c>
      <c r="D59" s="136">
        <v>36.243000000000002</v>
      </c>
      <c r="E59" s="124" t="s">
        <v>171</v>
      </c>
      <c r="F59" s="63" t="s">
        <v>323</v>
      </c>
      <c r="G59" s="77"/>
      <c r="H59" s="78"/>
      <c r="I59" s="77"/>
      <c r="J59" s="78"/>
      <c r="K59" s="63" t="s">
        <v>323</v>
      </c>
      <c r="L59" s="63" t="s">
        <v>323</v>
      </c>
      <c r="M59" s="63" t="s">
        <v>323</v>
      </c>
      <c r="N59" s="79"/>
      <c r="O59" s="79"/>
      <c r="P59" s="79"/>
      <c r="Q59" s="79"/>
      <c r="R59" s="72"/>
      <c r="S59" s="72"/>
      <c r="T59" s="72"/>
      <c r="U59" s="81"/>
      <c r="V59" s="124"/>
      <c r="W59" s="125">
        <f>((672-O60-P60)-N60)/(672-O60-P60)*100</f>
        <v>100</v>
      </c>
      <c r="X59" s="59"/>
      <c r="Y59" s="1"/>
    </row>
    <row r="60" spans="1:25" ht="15">
      <c r="A60" s="124"/>
      <c r="B60" s="124"/>
      <c r="C60" s="135"/>
      <c r="D60" s="136"/>
      <c r="E60" s="124"/>
      <c r="F60" s="70"/>
      <c r="G60" s="126" t="s">
        <v>73</v>
      </c>
      <c r="H60" s="134"/>
      <c r="I60" s="134"/>
      <c r="J60" s="134"/>
      <c r="K60" s="65"/>
      <c r="L60" s="66"/>
      <c r="M60" s="67"/>
      <c r="N60" s="68">
        <f>SUM(N59:N59)</f>
        <v>0</v>
      </c>
      <c r="O60" s="68">
        <f>SUM(O59:O59)</f>
        <v>0</v>
      </c>
      <c r="P60" s="68">
        <f>SUM(P59:P59)</f>
        <v>0</v>
      </c>
      <c r="Q60" s="68">
        <f>SUM(Q59:Q59)</f>
        <v>0</v>
      </c>
      <c r="R60" s="68"/>
      <c r="S60" s="68"/>
      <c r="T60" s="68"/>
      <c r="U60" s="69"/>
      <c r="V60" s="124"/>
      <c r="W60" s="125"/>
    </row>
    <row r="61" spans="1:25" s="73" customFormat="1">
      <c r="A61" s="124">
        <v>20</v>
      </c>
      <c r="B61" s="124" t="s">
        <v>352</v>
      </c>
      <c r="C61" s="139" t="s">
        <v>358</v>
      </c>
      <c r="D61" s="136">
        <v>36.243000000000002</v>
      </c>
      <c r="E61" s="124" t="s">
        <v>171</v>
      </c>
      <c r="F61" s="63" t="s">
        <v>323</v>
      </c>
      <c r="G61" s="77"/>
      <c r="H61" s="78"/>
      <c r="I61" s="77"/>
      <c r="J61" s="78"/>
      <c r="K61" s="63" t="s">
        <v>323</v>
      </c>
      <c r="L61" s="63" t="s">
        <v>323</v>
      </c>
      <c r="M61" s="63" t="s">
        <v>323</v>
      </c>
      <c r="N61" s="79"/>
      <c r="O61" s="79"/>
      <c r="P61" s="79"/>
      <c r="Q61" s="79"/>
      <c r="R61" s="72"/>
      <c r="S61" s="72"/>
      <c r="T61" s="72"/>
      <c r="U61" s="81"/>
      <c r="V61" s="124"/>
      <c r="W61" s="125">
        <f>((672-O62-P62)-N62)/(672-O62-P62)*100</f>
        <v>100</v>
      </c>
      <c r="X61" s="59"/>
      <c r="Y61" s="1"/>
    </row>
    <row r="62" spans="1:25" ht="15">
      <c r="A62" s="124"/>
      <c r="B62" s="124"/>
      <c r="C62" s="135"/>
      <c r="D62" s="136"/>
      <c r="E62" s="124"/>
      <c r="F62" s="70"/>
      <c r="G62" s="126" t="s">
        <v>73</v>
      </c>
      <c r="H62" s="134"/>
      <c r="I62" s="134"/>
      <c r="J62" s="134"/>
      <c r="K62" s="65"/>
      <c r="L62" s="66"/>
      <c r="M62" s="67"/>
      <c r="N62" s="68">
        <f>SUM(N61:N61)</f>
        <v>0</v>
      </c>
      <c r="O62" s="68">
        <f>SUM(O61:O61)</f>
        <v>0</v>
      </c>
      <c r="P62" s="68">
        <f>SUM(P61:P61)</f>
        <v>0</v>
      </c>
      <c r="Q62" s="68">
        <f>SUM(Q61:Q61)</f>
        <v>0</v>
      </c>
      <c r="R62" s="68"/>
      <c r="S62" s="68"/>
      <c r="T62" s="68"/>
      <c r="U62" s="69"/>
      <c r="V62" s="124"/>
      <c r="W62" s="125"/>
    </row>
    <row r="63" spans="1:25" s="73" customFormat="1" ht="22.15" customHeight="1">
      <c r="A63" s="124">
        <v>21</v>
      </c>
      <c r="B63" s="124" t="s">
        <v>185</v>
      </c>
      <c r="C63" s="152" t="s">
        <v>7</v>
      </c>
      <c r="D63" s="154">
        <v>16.97</v>
      </c>
      <c r="E63" s="127" t="s">
        <v>171</v>
      </c>
      <c r="F63" s="63" t="s">
        <v>323</v>
      </c>
      <c r="G63" s="91"/>
      <c r="H63" s="92"/>
      <c r="I63" s="91"/>
      <c r="J63" s="92"/>
      <c r="K63" s="63" t="s">
        <v>323</v>
      </c>
      <c r="L63" s="63" t="s">
        <v>323</v>
      </c>
      <c r="M63" s="63" t="s">
        <v>323</v>
      </c>
      <c r="N63" s="93"/>
      <c r="O63" s="93"/>
      <c r="P63" s="93"/>
      <c r="Q63" s="93"/>
      <c r="R63" s="72"/>
      <c r="S63" s="72"/>
      <c r="T63" s="72"/>
      <c r="U63" s="81"/>
      <c r="V63" s="127"/>
      <c r="W63" s="131">
        <f>((672-O64-P64)-N64)/(672-O64-P64)*100</f>
        <v>100</v>
      </c>
      <c r="X63" s="59"/>
      <c r="Y63" s="1"/>
    </row>
    <row r="64" spans="1:25" s="73" customFormat="1" ht="15" customHeight="1">
      <c r="A64" s="124"/>
      <c r="B64" s="124"/>
      <c r="C64" s="130"/>
      <c r="D64" s="155"/>
      <c r="E64" s="128"/>
      <c r="F64" s="70"/>
      <c r="G64" s="149" t="s">
        <v>73</v>
      </c>
      <c r="H64" s="150"/>
      <c r="I64" s="150"/>
      <c r="J64" s="151"/>
      <c r="K64" s="65"/>
      <c r="L64" s="66"/>
      <c r="M64" s="67"/>
      <c r="N64" s="68">
        <f>SUM(N63:N63)</f>
        <v>0</v>
      </c>
      <c r="O64" s="68">
        <f>SUM(O63:O63)</f>
        <v>0</v>
      </c>
      <c r="P64" s="68">
        <f>SUM(P63:P63)</f>
        <v>0</v>
      </c>
      <c r="Q64" s="68">
        <f>SUM(Q63:Q63)</f>
        <v>0</v>
      </c>
      <c r="R64" s="68"/>
      <c r="S64" s="68"/>
      <c r="T64" s="68"/>
      <c r="U64" s="69"/>
      <c r="V64" s="128"/>
      <c r="W64" s="132"/>
      <c r="X64" s="59"/>
      <c r="Y64" s="1"/>
    </row>
    <row r="65" spans="1:25" s="73" customFormat="1" ht="19.149999999999999" customHeight="1">
      <c r="A65" s="124">
        <v>22</v>
      </c>
      <c r="B65" s="124" t="s">
        <v>186</v>
      </c>
      <c r="C65" s="152" t="s">
        <v>8</v>
      </c>
      <c r="D65" s="154">
        <v>16.97</v>
      </c>
      <c r="E65" s="127" t="s">
        <v>171</v>
      </c>
      <c r="F65" s="63" t="s">
        <v>323</v>
      </c>
      <c r="G65" s="94"/>
      <c r="H65" s="95"/>
      <c r="I65" s="94"/>
      <c r="J65" s="95"/>
      <c r="K65" s="63" t="s">
        <v>323</v>
      </c>
      <c r="L65" s="63" t="s">
        <v>323</v>
      </c>
      <c r="M65" s="63" t="s">
        <v>323</v>
      </c>
      <c r="N65" s="96"/>
      <c r="O65" s="96"/>
      <c r="P65" s="96"/>
      <c r="Q65" s="96"/>
      <c r="R65" s="72"/>
      <c r="S65" s="72"/>
      <c r="T65" s="72"/>
      <c r="U65" s="81"/>
      <c r="V65" s="127"/>
      <c r="W65" s="131">
        <f>((672-O66-P66)-N66)/(672-O66-P66)*100</f>
        <v>100</v>
      </c>
      <c r="X65" s="59"/>
      <c r="Y65" s="1"/>
    </row>
    <row r="66" spans="1:25" s="73" customFormat="1" ht="15" customHeight="1">
      <c r="A66" s="124"/>
      <c r="B66" s="124"/>
      <c r="C66" s="130"/>
      <c r="D66" s="155"/>
      <c r="E66" s="128"/>
      <c r="F66" s="70"/>
      <c r="G66" s="149" t="s">
        <v>73</v>
      </c>
      <c r="H66" s="150"/>
      <c r="I66" s="150"/>
      <c r="J66" s="151"/>
      <c r="K66" s="65"/>
      <c r="L66" s="66"/>
      <c r="M66" s="67"/>
      <c r="N66" s="68">
        <f>SUM(N65)</f>
        <v>0</v>
      </c>
      <c r="O66" s="68">
        <f>SUM(O65)</f>
        <v>0</v>
      </c>
      <c r="P66" s="68">
        <f>SUM(P65)</f>
        <v>0</v>
      </c>
      <c r="Q66" s="68">
        <f>SUM(Q65)</f>
        <v>0</v>
      </c>
      <c r="R66" s="68"/>
      <c r="S66" s="68"/>
      <c r="T66" s="68"/>
      <c r="U66" s="69"/>
      <c r="V66" s="128"/>
      <c r="W66" s="132"/>
      <c r="X66" s="59"/>
      <c r="Y66" s="1"/>
    </row>
    <row r="67" spans="1:25">
      <c r="A67" s="124">
        <v>23</v>
      </c>
      <c r="B67" s="124" t="s">
        <v>187</v>
      </c>
      <c r="C67" s="152" t="s">
        <v>9</v>
      </c>
      <c r="D67" s="154">
        <v>95.14</v>
      </c>
      <c r="E67" s="127" t="s">
        <v>171</v>
      </c>
      <c r="F67" s="63" t="s">
        <v>323</v>
      </c>
      <c r="G67" s="86"/>
      <c r="H67" s="87"/>
      <c r="I67" s="86"/>
      <c r="J67" s="87"/>
      <c r="K67" s="63"/>
      <c r="L67" s="63"/>
      <c r="M67" s="63"/>
      <c r="N67" s="88"/>
      <c r="O67" s="88"/>
      <c r="P67" s="88"/>
      <c r="Q67" s="88"/>
      <c r="R67" s="72"/>
      <c r="S67" s="72"/>
      <c r="T67" s="72"/>
      <c r="U67" s="90"/>
      <c r="V67" s="127"/>
      <c r="W67" s="131">
        <f>((672-O68-P68)-N68)/(672-O68-P68)*100</f>
        <v>100</v>
      </c>
    </row>
    <row r="68" spans="1:25" ht="15" customHeight="1">
      <c r="A68" s="124"/>
      <c r="B68" s="124"/>
      <c r="C68" s="130"/>
      <c r="D68" s="155"/>
      <c r="E68" s="128"/>
      <c r="F68" s="70"/>
      <c r="G68" s="149" t="s">
        <v>73</v>
      </c>
      <c r="H68" s="150"/>
      <c r="I68" s="150"/>
      <c r="J68" s="151"/>
      <c r="K68" s="65"/>
      <c r="L68" s="66"/>
      <c r="M68" s="67"/>
      <c r="N68" s="68">
        <f>SUM(N67:N67)</f>
        <v>0</v>
      </c>
      <c r="O68" s="68">
        <f>SUM(O67:O67)</f>
        <v>0</v>
      </c>
      <c r="P68" s="68">
        <f>SUM(P67:P67)</f>
        <v>0</v>
      </c>
      <c r="Q68" s="68">
        <f>SUM(Q67:Q67)</f>
        <v>0</v>
      </c>
      <c r="R68" s="68"/>
      <c r="S68" s="68"/>
      <c r="T68" s="68"/>
      <c r="U68" s="69"/>
      <c r="V68" s="128"/>
      <c r="W68" s="132"/>
    </row>
    <row r="69" spans="1:25">
      <c r="A69" s="124">
        <v>24</v>
      </c>
      <c r="B69" s="127" t="s">
        <v>188</v>
      </c>
      <c r="C69" s="129" t="s">
        <v>150</v>
      </c>
      <c r="D69" s="154">
        <v>21.001999999999999</v>
      </c>
      <c r="E69" s="127" t="s">
        <v>171</v>
      </c>
      <c r="F69" s="63" t="s">
        <v>323</v>
      </c>
      <c r="G69" s="86"/>
      <c r="H69" s="87"/>
      <c r="I69" s="86"/>
      <c r="J69" s="87"/>
      <c r="K69" s="63" t="s">
        <v>323</v>
      </c>
      <c r="L69" s="63" t="s">
        <v>323</v>
      </c>
      <c r="M69" s="63" t="s">
        <v>323</v>
      </c>
      <c r="N69" s="88"/>
      <c r="O69" s="88"/>
      <c r="P69" s="88"/>
      <c r="Q69" s="88"/>
      <c r="R69" s="72"/>
      <c r="S69" s="72"/>
      <c r="T69" s="72"/>
      <c r="U69" s="90"/>
      <c r="V69" s="127"/>
      <c r="W69" s="131">
        <f>((672-O70-P70)-N70)/(672-O70-P70)*100</f>
        <v>100</v>
      </c>
    </row>
    <row r="70" spans="1:25" ht="15" customHeight="1">
      <c r="A70" s="124"/>
      <c r="B70" s="128"/>
      <c r="C70" s="153"/>
      <c r="D70" s="155"/>
      <c r="E70" s="128"/>
      <c r="F70" s="70"/>
      <c r="G70" s="149" t="s">
        <v>73</v>
      </c>
      <c r="H70" s="150"/>
      <c r="I70" s="150"/>
      <c r="J70" s="151"/>
      <c r="K70" s="65"/>
      <c r="L70" s="66"/>
      <c r="M70" s="67"/>
      <c r="N70" s="68">
        <f>SUM(N69:N69)</f>
        <v>0</v>
      </c>
      <c r="O70" s="68">
        <f>SUM(O69:O69)</f>
        <v>0</v>
      </c>
      <c r="P70" s="68">
        <f>SUM(P69:P69)</f>
        <v>0</v>
      </c>
      <c r="Q70" s="68">
        <f>SUM(Q69:Q69)</f>
        <v>0</v>
      </c>
      <c r="R70" s="68"/>
      <c r="S70" s="68"/>
      <c r="T70" s="68"/>
      <c r="U70" s="69"/>
      <c r="V70" s="128"/>
      <c r="W70" s="132"/>
    </row>
    <row r="71" spans="1:25" ht="18.75" customHeight="1">
      <c r="A71" s="127">
        <v>25</v>
      </c>
      <c r="B71" s="127" t="s">
        <v>189</v>
      </c>
      <c r="C71" s="129" t="s">
        <v>151</v>
      </c>
      <c r="D71" s="154">
        <v>21.001999999999999</v>
      </c>
      <c r="E71" s="127" t="s">
        <v>171</v>
      </c>
      <c r="F71" s="63" t="s">
        <v>323</v>
      </c>
      <c r="G71" s="86"/>
      <c r="H71" s="87"/>
      <c r="I71" s="86"/>
      <c r="J71" s="87"/>
      <c r="K71" s="63"/>
      <c r="L71" s="63"/>
      <c r="M71" s="63"/>
      <c r="N71" s="88"/>
      <c r="O71" s="88"/>
      <c r="P71" s="88"/>
      <c r="Q71" s="88"/>
      <c r="R71" s="72"/>
      <c r="S71" s="72"/>
      <c r="T71" s="72"/>
      <c r="U71" s="90"/>
      <c r="V71" s="127"/>
      <c r="W71" s="131">
        <f>((672-O72-P72)-N72)/(672-O72-P72)*100</f>
        <v>100</v>
      </c>
    </row>
    <row r="72" spans="1:25" ht="15" customHeight="1">
      <c r="A72" s="128"/>
      <c r="B72" s="128"/>
      <c r="C72" s="153"/>
      <c r="D72" s="155"/>
      <c r="E72" s="128"/>
      <c r="F72" s="70"/>
      <c r="G72" s="149" t="s">
        <v>73</v>
      </c>
      <c r="H72" s="150"/>
      <c r="I72" s="150"/>
      <c r="J72" s="151"/>
      <c r="K72" s="65"/>
      <c r="L72" s="66"/>
      <c r="M72" s="67"/>
      <c r="N72" s="68">
        <f>SUM(N71:N71)</f>
        <v>0</v>
      </c>
      <c r="O72" s="68">
        <f>SUM(O71:O71)</f>
        <v>0</v>
      </c>
      <c r="P72" s="68">
        <f>SUM(P71:P71)</f>
        <v>0</v>
      </c>
      <c r="Q72" s="68">
        <f>SUM(Q71:Q71)</f>
        <v>0</v>
      </c>
      <c r="R72" s="68"/>
      <c r="S72" s="68"/>
      <c r="T72" s="68"/>
      <c r="U72" s="69"/>
      <c r="V72" s="128"/>
      <c r="W72" s="132"/>
    </row>
    <row r="73" spans="1:25">
      <c r="A73" s="124">
        <v>26</v>
      </c>
      <c r="B73" s="124" t="s">
        <v>190</v>
      </c>
      <c r="C73" s="135" t="s">
        <v>10</v>
      </c>
      <c r="D73" s="154">
        <v>147.13999999999999</v>
      </c>
      <c r="E73" s="124" t="s">
        <v>171</v>
      </c>
      <c r="F73" s="63" t="s">
        <v>323</v>
      </c>
      <c r="G73" s="63" t="s">
        <v>323</v>
      </c>
      <c r="H73" s="63" t="s">
        <v>323</v>
      </c>
      <c r="I73" s="63" t="s">
        <v>323</v>
      </c>
      <c r="J73" s="63" t="s">
        <v>323</v>
      </c>
      <c r="K73" s="63" t="s">
        <v>323</v>
      </c>
      <c r="L73" s="63" t="s">
        <v>323</v>
      </c>
      <c r="M73" s="63" t="s">
        <v>323</v>
      </c>
      <c r="N73" s="63" t="s">
        <v>323</v>
      </c>
      <c r="O73" s="63" t="s">
        <v>323</v>
      </c>
      <c r="P73" s="63" t="s">
        <v>323</v>
      </c>
      <c r="Q73" s="63" t="s">
        <v>323</v>
      </c>
      <c r="R73" s="63" t="s">
        <v>323</v>
      </c>
      <c r="S73" s="63" t="s">
        <v>323</v>
      </c>
      <c r="T73" s="63" t="s">
        <v>323</v>
      </c>
      <c r="U73" s="63" t="s">
        <v>323</v>
      </c>
      <c r="V73" s="127"/>
      <c r="W73" s="125">
        <f>((672-O74-P74)-N74)/(672-O74-P74)*100</f>
        <v>100</v>
      </c>
    </row>
    <row r="74" spans="1:25" s="73" customFormat="1" ht="15">
      <c r="A74" s="124"/>
      <c r="B74" s="124"/>
      <c r="C74" s="135"/>
      <c r="D74" s="155"/>
      <c r="E74" s="124"/>
      <c r="F74" s="70"/>
      <c r="G74" s="126" t="s">
        <v>73</v>
      </c>
      <c r="H74" s="134"/>
      <c r="I74" s="134"/>
      <c r="J74" s="134"/>
      <c r="K74" s="65"/>
      <c r="L74" s="66"/>
      <c r="M74" s="67"/>
      <c r="N74" s="68">
        <f>SUM(N73:N73)</f>
        <v>0</v>
      </c>
      <c r="O74" s="68">
        <f>SUM(O73:O73)</f>
        <v>0</v>
      </c>
      <c r="P74" s="68">
        <f>SUM(P73:P73)</f>
        <v>0</v>
      </c>
      <c r="Q74" s="68">
        <f>SUM(Q73:Q73)</f>
        <v>0</v>
      </c>
      <c r="R74" s="68"/>
      <c r="S74" s="68"/>
      <c r="T74" s="68"/>
      <c r="U74" s="69"/>
      <c r="V74" s="128"/>
      <c r="W74" s="125"/>
      <c r="X74" s="59"/>
      <c r="Y74" s="1"/>
    </row>
    <row r="75" spans="1:25" s="73" customFormat="1">
      <c r="A75" s="124">
        <v>27</v>
      </c>
      <c r="B75" s="124" t="s">
        <v>191</v>
      </c>
      <c r="C75" s="139" t="s">
        <v>393</v>
      </c>
      <c r="D75" s="154">
        <v>61.232999999999997</v>
      </c>
      <c r="E75" s="124" t="s">
        <v>171</v>
      </c>
      <c r="F75" s="63" t="s">
        <v>323</v>
      </c>
      <c r="G75" s="63" t="s">
        <v>323</v>
      </c>
      <c r="H75" s="63" t="s">
        <v>323</v>
      </c>
      <c r="I75" s="63" t="s">
        <v>323</v>
      </c>
      <c r="J75" s="63" t="s">
        <v>323</v>
      </c>
      <c r="K75" s="63" t="s">
        <v>323</v>
      </c>
      <c r="L75" s="63" t="s">
        <v>323</v>
      </c>
      <c r="M75" s="63" t="s">
        <v>323</v>
      </c>
      <c r="N75" s="63" t="s">
        <v>323</v>
      </c>
      <c r="O75" s="63" t="s">
        <v>323</v>
      </c>
      <c r="P75" s="63" t="s">
        <v>323</v>
      </c>
      <c r="Q75" s="63" t="s">
        <v>323</v>
      </c>
      <c r="R75" s="63" t="s">
        <v>323</v>
      </c>
      <c r="S75" s="63" t="s">
        <v>323</v>
      </c>
      <c r="T75" s="63" t="s">
        <v>323</v>
      </c>
      <c r="U75" s="63" t="s">
        <v>323</v>
      </c>
      <c r="V75" s="127"/>
      <c r="W75" s="174">
        <f>((672-O76-P76)-N76)/(672-O76-P76)*100</f>
        <v>100</v>
      </c>
      <c r="X75" s="59"/>
      <c r="Y75" s="1"/>
    </row>
    <row r="76" spans="1:25" s="73" customFormat="1" ht="15">
      <c r="A76" s="124"/>
      <c r="B76" s="124"/>
      <c r="C76" s="135"/>
      <c r="D76" s="155"/>
      <c r="E76" s="124"/>
      <c r="F76" s="70"/>
      <c r="G76" s="126" t="s">
        <v>73</v>
      </c>
      <c r="H76" s="134"/>
      <c r="I76" s="134"/>
      <c r="J76" s="134"/>
      <c r="K76" s="65"/>
      <c r="L76" s="66"/>
      <c r="M76" s="67"/>
      <c r="N76" s="68">
        <f>SUM(N75:N75)</f>
        <v>0</v>
      </c>
      <c r="O76" s="68">
        <f>SUM(O75:O75)</f>
        <v>0</v>
      </c>
      <c r="P76" s="68">
        <f>SUM(P75:P75)</f>
        <v>0</v>
      </c>
      <c r="Q76" s="68">
        <f>SUM(Q75:Q75)</f>
        <v>0</v>
      </c>
      <c r="R76" s="68"/>
      <c r="S76" s="68"/>
      <c r="T76" s="68"/>
      <c r="U76" s="69"/>
      <c r="V76" s="128"/>
      <c r="W76" s="174"/>
      <c r="X76" s="59"/>
      <c r="Y76" s="1"/>
    </row>
    <row r="77" spans="1:25" ht="27">
      <c r="A77" s="124">
        <v>28</v>
      </c>
      <c r="B77" s="124" t="s">
        <v>192</v>
      </c>
      <c r="C77" s="135" t="s">
        <v>11</v>
      </c>
      <c r="D77" s="154">
        <v>301.66699999999997</v>
      </c>
      <c r="E77" s="127" t="s">
        <v>171</v>
      </c>
      <c r="F77" s="63" t="s">
        <v>323</v>
      </c>
      <c r="G77" s="94">
        <v>43149</v>
      </c>
      <c r="H77" s="95">
        <v>0.37916666666666665</v>
      </c>
      <c r="I77" s="94">
        <v>43149</v>
      </c>
      <c r="J77" s="95">
        <v>0.61111111111111116</v>
      </c>
      <c r="K77" s="63" t="s">
        <v>323</v>
      </c>
      <c r="L77" s="63" t="s">
        <v>323</v>
      </c>
      <c r="M77" s="63" t="s">
        <v>323</v>
      </c>
      <c r="N77" s="96">
        <v>0</v>
      </c>
      <c r="O77" s="96">
        <v>0</v>
      </c>
      <c r="P77" s="96">
        <v>0</v>
      </c>
      <c r="Q77" s="96">
        <v>5.57</v>
      </c>
      <c r="R77" s="72" t="s">
        <v>324</v>
      </c>
      <c r="S77" s="72" t="s">
        <v>324</v>
      </c>
      <c r="T77" s="72" t="s">
        <v>324</v>
      </c>
      <c r="U77" s="81" t="s">
        <v>472</v>
      </c>
      <c r="V77" s="127"/>
      <c r="W77" s="125">
        <f>((672-O79-P79)-N79)/(672-O79-P79)*100</f>
        <v>100</v>
      </c>
    </row>
    <row r="78" spans="1:25" ht="18">
      <c r="A78" s="124"/>
      <c r="B78" s="124"/>
      <c r="C78" s="135"/>
      <c r="D78" s="156"/>
      <c r="E78" s="142"/>
      <c r="F78" s="63" t="s">
        <v>323</v>
      </c>
      <c r="G78" s="94">
        <v>43156</v>
      </c>
      <c r="H78" s="95">
        <v>0.43541666666666667</v>
      </c>
      <c r="I78" s="94">
        <v>43156</v>
      </c>
      <c r="J78" s="95">
        <v>0.67569444444444449</v>
      </c>
      <c r="K78" s="63" t="s">
        <v>323</v>
      </c>
      <c r="L78" s="63" t="s">
        <v>323</v>
      </c>
      <c r="M78" s="63" t="s">
        <v>323</v>
      </c>
      <c r="N78" s="96">
        <v>0</v>
      </c>
      <c r="O78" s="96">
        <v>0</v>
      </c>
      <c r="P78" s="96">
        <v>0</v>
      </c>
      <c r="Q78" s="96">
        <v>5.77</v>
      </c>
      <c r="R78" s="72" t="s">
        <v>324</v>
      </c>
      <c r="S78" s="72" t="s">
        <v>324</v>
      </c>
      <c r="T78" s="72" t="s">
        <v>324</v>
      </c>
      <c r="U78" s="85" t="s">
        <v>473</v>
      </c>
      <c r="V78" s="142"/>
      <c r="W78" s="125"/>
    </row>
    <row r="79" spans="1:25" ht="15">
      <c r="A79" s="124"/>
      <c r="B79" s="124"/>
      <c r="C79" s="135"/>
      <c r="D79" s="155"/>
      <c r="E79" s="128"/>
      <c r="F79" s="70"/>
      <c r="G79" s="126" t="s">
        <v>73</v>
      </c>
      <c r="H79" s="134"/>
      <c r="I79" s="134"/>
      <c r="J79" s="134"/>
      <c r="K79" s="65"/>
      <c r="L79" s="66"/>
      <c r="M79" s="67"/>
      <c r="N79" s="68">
        <f t="shared" ref="N79:P79" si="6">SUM(N77:N78)</f>
        <v>0</v>
      </c>
      <c r="O79" s="68">
        <f t="shared" si="6"/>
        <v>0</v>
      </c>
      <c r="P79" s="68">
        <f t="shared" si="6"/>
        <v>0</v>
      </c>
      <c r="Q79" s="68">
        <f>SUM(Q77:Q78)</f>
        <v>11.34</v>
      </c>
      <c r="R79" s="68"/>
      <c r="S79" s="68"/>
      <c r="T79" s="68"/>
      <c r="U79" s="69"/>
      <c r="V79" s="128"/>
      <c r="W79" s="125"/>
    </row>
    <row r="80" spans="1:25">
      <c r="A80" s="124">
        <v>29</v>
      </c>
      <c r="B80" s="124" t="s">
        <v>193</v>
      </c>
      <c r="C80" s="135" t="s">
        <v>12</v>
      </c>
      <c r="D80" s="154">
        <v>95.875</v>
      </c>
      <c r="E80" s="127" t="s">
        <v>171</v>
      </c>
      <c r="F80" s="63" t="s">
        <v>323</v>
      </c>
      <c r="G80" s="94"/>
      <c r="H80" s="95"/>
      <c r="I80" s="94"/>
      <c r="J80" s="95"/>
      <c r="K80" s="63"/>
      <c r="L80" s="63"/>
      <c r="M80" s="63"/>
      <c r="N80" s="96"/>
      <c r="O80" s="96"/>
      <c r="P80" s="96"/>
      <c r="Q80" s="96"/>
      <c r="R80" s="72"/>
      <c r="S80" s="72"/>
      <c r="T80" s="72"/>
      <c r="U80" s="90"/>
      <c r="V80" s="127"/>
      <c r="W80" s="125">
        <f>((672-O81-P81)-N81)/(672-O81-P81)*100</f>
        <v>100</v>
      </c>
    </row>
    <row r="81" spans="1:25" ht="15">
      <c r="A81" s="124"/>
      <c r="B81" s="124"/>
      <c r="C81" s="135"/>
      <c r="D81" s="155"/>
      <c r="E81" s="128"/>
      <c r="F81" s="70"/>
      <c r="G81" s="126" t="s">
        <v>73</v>
      </c>
      <c r="H81" s="134"/>
      <c r="I81" s="134"/>
      <c r="J81" s="134"/>
      <c r="K81" s="65"/>
      <c r="L81" s="66"/>
      <c r="M81" s="67"/>
      <c r="N81" s="68">
        <f>SUM(N80:N80)</f>
        <v>0</v>
      </c>
      <c r="O81" s="68">
        <f>SUM(O80:O80)</f>
        <v>0</v>
      </c>
      <c r="P81" s="68">
        <f>SUM(P80:P80)</f>
        <v>0</v>
      </c>
      <c r="Q81" s="68">
        <f>SUM(Q80:Q80)</f>
        <v>0</v>
      </c>
      <c r="R81" s="68"/>
      <c r="S81" s="68"/>
      <c r="T81" s="68"/>
      <c r="U81" s="69"/>
      <c r="V81" s="128"/>
      <c r="W81" s="125"/>
    </row>
    <row r="82" spans="1:25" s="73" customFormat="1">
      <c r="A82" s="124">
        <v>30</v>
      </c>
      <c r="B82" s="124" t="s">
        <v>194</v>
      </c>
      <c r="C82" s="135" t="s">
        <v>13</v>
      </c>
      <c r="D82" s="154">
        <v>95.875</v>
      </c>
      <c r="E82" s="127" t="s">
        <v>171</v>
      </c>
      <c r="F82" s="63" t="s">
        <v>323</v>
      </c>
      <c r="G82" s="86"/>
      <c r="H82" s="87"/>
      <c r="I82" s="86"/>
      <c r="J82" s="87"/>
      <c r="K82" s="63"/>
      <c r="L82" s="63"/>
      <c r="M82" s="63"/>
      <c r="N82" s="88"/>
      <c r="O82" s="88"/>
      <c r="P82" s="88"/>
      <c r="Q82" s="88"/>
      <c r="R82" s="72"/>
      <c r="S82" s="72"/>
      <c r="T82" s="72"/>
      <c r="U82" s="90"/>
      <c r="V82" s="127"/>
      <c r="W82" s="125">
        <f>((672-O83-P83)-N83)/(672-O83-P83)*100</f>
        <v>100</v>
      </c>
      <c r="X82" s="59"/>
      <c r="Y82" s="1"/>
    </row>
    <row r="83" spans="1:25" s="73" customFormat="1" ht="15" customHeight="1">
      <c r="A83" s="124"/>
      <c r="B83" s="124"/>
      <c r="C83" s="135"/>
      <c r="D83" s="155"/>
      <c r="E83" s="128"/>
      <c r="F83" s="70"/>
      <c r="G83" s="149" t="s">
        <v>73</v>
      </c>
      <c r="H83" s="150"/>
      <c r="I83" s="150"/>
      <c r="J83" s="151"/>
      <c r="K83" s="65"/>
      <c r="L83" s="66"/>
      <c r="M83" s="67"/>
      <c r="N83" s="68">
        <f>SUM(N82:N82)</f>
        <v>0</v>
      </c>
      <c r="O83" s="68">
        <f>SUM(O82:O82)</f>
        <v>0</v>
      </c>
      <c r="P83" s="68">
        <f>SUM(P82:P82)</f>
        <v>0</v>
      </c>
      <c r="Q83" s="68">
        <f>SUM(Q82:Q82)</f>
        <v>0</v>
      </c>
      <c r="R83" s="68"/>
      <c r="S83" s="68"/>
      <c r="T83" s="68"/>
      <c r="U83" s="69"/>
      <c r="V83" s="128"/>
      <c r="W83" s="125"/>
      <c r="X83" s="59"/>
      <c r="Y83" s="1"/>
    </row>
    <row r="84" spans="1:25" s="73" customFormat="1" ht="18">
      <c r="A84" s="124">
        <v>31</v>
      </c>
      <c r="B84" s="124" t="s">
        <v>195</v>
      </c>
      <c r="C84" s="135" t="s">
        <v>14</v>
      </c>
      <c r="D84" s="154">
        <v>74.349999999999994</v>
      </c>
      <c r="E84" s="124" t="s">
        <v>171</v>
      </c>
      <c r="F84" s="63" t="s">
        <v>323</v>
      </c>
      <c r="G84" s="86">
        <v>43132</v>
      </c>
      <c r="H84" s="87">
        <v>0</v>
      </c>
      <c r="I84" s="86">
        <v>43146</v>
      </c>
      <c r="J84" s="87">
        <v>0.7104166666666667</v>
      </c>
      <c r="K84" s="63" t="s">
        <v>323</v>
      </c>
      <c r="L84" s="63" t="s">
        <v>323</v>
      </c>
      <c r="M84" s="63" t="s">
        <v>323</v>
      </c>
      <c r="N84" s="88">
        <v>0</v>
      </c>
      <c r="O84" s="116">
        <v>353.05</v>
      </c>
      <c r="P84" s="88">
        <v>0</v>
      </c>
      <c r="Q84" s="88">
        <v>0</v>
      </c>
      <c r="R84" s="72" t="s">
        <v>324</v>
      </c>
      <c r="S84" s="72" t="s">
        <v>324</v>
      </c>
      <c r="T84" s="72" t="s">
        <v>324</v>
      </c>
      <c r="U84" s="90" t="s">
        <v>474</v>
      </c>
      <c r="V84" s="127"/>
      <c r="W84" s="125">
        <f>((672-O86-P86)-N86)/(672-O86-P86)*100</f>
        <v>100</v>
      </c>
      <c r="X84" s="59"/>
      <c r="Y84" s="1"/>
    </row>
    <row r="85" spans="1:25" s="73" customFormat="1" ht="18">
      <c r="A85" s="124"/>
      <c r="B85" s="124"/>
      <c r="C85" s="135"/>
      <c r="D85" s="156"/>
      <c r="E85" s="124"/>
      <c r="F85" s="63" t="s">
        <v>323</v>
      </c>
      <c r="G85" s="86">
        <v>43148</v>
      </c>
      <c r="H85" s="87">
        <v>0.63958333333333328</v>
      </c>
      <c r="I85" s="86">
        <v>43149</v>
      </c>
      <c r="J85" s="87">
        <v>0.5493055555555556</v>
      </c>
      <c r="K85" s="63" t="s">
        <v>323</v>
      </c>
      <c r="L85" s="63" t="s">
        <v>323</v>
      </c>
      <c r="M85" s="63" t="s">
        <v>323</v>
      </c>
      <c r="N85" s="88">
        <v>0</v>
      </c>
      <c r="O85" s="116">
        <v>21.83</v>
      </c>
      <c r="P85" s="88">
        <v>0</v>
      </c>
      <c r="Q85" s="88">
        <v>0</v>
      </c>
      <c r="R85" s="72" t="s">
        <v>324</v>
      </c>
      <c r="S85" s="72" t="s">
        <v>324</v>
      </c>
      <c r="T85" s="72" t="s">
        <v>324</v>
      </c>
      <c r="U85" s="90" t="s">
        <v>475</v>
      </c>
      <c r="V85" s="142"/>
      <c r="W85" s="125"/>
      <c r="X85" s="59"/>
      <c r="Y85" s="1"/>
    </row>
    <row r="86" spans="1:25" s="73" customFormat="1" ht="15">
      <c r="A86" s="124"/>
      <c r="B86" s="124"/>
      <c r="C86" s="135"/>
      <c r="D86" s="155"/>
      <c r="E86" s="124"/>
      <c r="F86" s="70"/>
      <c r="G86" s="126" t="s">
        <v>73</v>
      </c>
      <c r="H86" s="134"/>
      <c r="I86" s="134"/>
      <c r="J86" s="134"/>
      <c r="K86" s="65"/>
      <c r="L86" s="66"/>
      <c r="M86" s="67"/>
      <c r="N86" s="68">
        <f t="shared" ref="N86:P86" si="7">SUM(N84:N85)</f>
        <v>0</v>
      </c>
      <c r="O86" s="68">
        <f t="shared" si="7"/>
        <v>374.88</v>
      </c>
      <c r="P86" s="68">
        <f t="shared" si="7"/>
        <v>0</v>
      </c>
      <c r="Q86" s="68">
        <f>SUM(Q84:Q85)</f>
        <v>0</v>
      </c>
      <c r="R86" s="68"/>
      <c r="S86" s="68"/>
      <c r="T86" s="68"/>
      <c r="U86" s="69"/>
      <c r="V86" s="128"/>
      <c r="W86" s="125"/>
      <c r="X86" s="59"/>
      <c r="Y86" s="1"/>
    </row>
    <row r="87" spans="1:25" ht="18">
      <c r="A87" s="124">
        <v>32</v>
      </c>
      <c r="B87" s="124" t="s">
        <v>196</v>
      </c>
      <c r="C87" s="135" t="s">
        <v>15</v>
      </c>
      <c r="D87" s="154">
        <v>74.349999999999994</v>
      </c>
      <c r="E87" s="124" t="s">
        <v>171</v>
      </c>
      <c r="F87" s="63" t="s">
        <v>323</v>
      </c>
      <c r="G87" s="94">
        <v>43151</v>
      </c>
      <c r="H87" s="95">
        <v>0.41388888888888886</v>
      </c>
      <c r="I87" s="94">
        <v>43151</v>
      </c>
      <c r="J87" s="95">
        <v>0.75694444444444442</v>
      </c>
      <c r="K87" s="63" t="s">
        <v>323</v>
      </c>
      <c r="L87" s="63" t="s">
        <v>323</v>
      </c>
      <c r="M87" s="63" t="s">
        <v>323</v>
      </c>
      <c r="N87" s="96">
        <v>0</v>
      </c>
      <c r="O87" s="96">
        <v>0</v>
      </c>
      <c r="P87" s="96">
        <v>0</v>
      </c>
      <c r="Q87" s="96">
        <v>8.23</v>
      </c>
      <c r="R87" s="72" t="s">
        <v>324</v>
      </c>
      <c r="S87" s="72" t="s">
        <v>324</v>
      </c>
      <c r="T87" s="72" t="s">
        <v>324</v>
      </c>
      <c r="U87" s="90" t="s">
        <v>476</v>
      </c>
      <c r="V87" s="127"/>
      <c r="W87" s="125">
        <f>((672-O88-P88)-N88)/(672-O88-P88)*100</f>
        <v>100</v>
      </c>
    </row>
    <row r="88" spans="1:25" ht="15">
      <c r="A88" s="124"/>
      <c r="B88" s="124"/>
      <c r="C88" s="135"/>
      <c r="D88" s="155"/>
      <c r="E88" s="124"/>
      <c r="F88" s="70"/>
      <c r="G88" s="126" t="s">
        <v>73</v>
      </c>
      <c r="H88" s="134"/>
      <c r="I88" s="134"/>
      <c r="J88" s="134"/>
      <c r="K88" s="65"/>
      <c r="L88" s="66"/>
      <c r="M88" s="67"/>
      <c r="N88" s="68">
        <f>SUM(N87:N87)</f>
        <v>0</v>
      </c>
      <c r="O88" s="68">
        <f>SUM(O87:O87)</f>
        <v>0</v>
      </c>
      <c r="P88" s="68">
        <f>SUM(P87:P87)</f>
        <v>0</v>
      </c>
      <c r="Q88" s="68">
        <f>SUM(Q87:Q87)</f>
        <v>8.23</v>
      </c>
      <c r="R88" s="68"/>
      <c r="S88" s="68"/>
      <c r="T88" s="68"/>
      <c r="U88" s="69"/>
      <c r="V88" s="128"/>
      <c r="W88" s="125"/>
    </row>
    <row r="89" spans="1:25" s="73" customFormat="1">
      <c r="A89" s="124">
        <v>33</v>
      </c>
      <c r="B89" s="124" t="s">
        <v>197</v>
      </c>
      <c r="C89" s="139" t="s">
        <v>148</v>
      </c>
      <c r="D89" s="154">
        <v>125.325</v>
      </c>
      <c r="E89" s="124" t="s">
        <v>171</v>
      </c>
      <c r="F89" s="63" t="s">
        <v>323</v>
      </c>
      <c r="G89" s="86"/>
      <c r="H89" s="87"/>
      <c r="I89" s="86"/>
      <c r="J89" s="87"/>
      <c r="K89" s="63"/>
      <c r="L89" s="63"/>
      <c r="M89" s="63"/>
      <c r="N89" s="88"/>
      <c r="O89" s="88"/>
      <c r="P89" s="88"/>
      <c r="Q89" s="88"/>
      <c r="R89" s="72"/>
      <c r="S89" s="72"/>
      <c r="T89" s="72"/>
      <c r="U89" s="90"/>
      <c r="V89" s="127"/>
      <c r="W89" s="125">
        <f>((672-O90-P90)-N90)/(672-O90-P90)*100</f>
        <v>100</v>
      </c>
      <c r="X89" s="59"/>
      <c r="Y89" s="1"/>
    </row>
    <row r="90" spans="1:25" s="73" customFormat="1" ht="15">
      <c r="A90" s="124"/>
      <c r="B90" s="124"/>
      <c r="C90" s="135"/>
      <c r="D90" s="155"/>
      <c r="E90" s="124"/>
      <c r="F90" s="70"/>
      <c r="G90" s="126" t="s">
        <v>73</v>
      </c>
      <c r="H90" s="134"/>
      <c r="I90" s="134"/>
      <c r="J90" s="134"/>
      <c r="K90" s="65"/>
      <c r="L90" s="66"/>
      <c r="M90" s="67"/>
      <c r="N90" s="68">
        <f>SUM(N89:N89)</f>
        <v>0</v>
      </c>
      <c r="O90" s="68">
        <f>SUM(O89:O89)</f>
        <v>0</v>
      </c>
      <c r="P90" s="68">
        <f>SUM(P89:P89)</f>
        <v>0</v>
      </c>
      <c r="Q90" s="68">
        <f>SUM(Q89:Q89)</f>
        <v>0</v>
      </c>
      <c r="R90" s="68"/>
      <c r="S90" s="68"/>
      <c r="T90" s="68"/>
      <c r="U90" s="69"/>
      <c r="V90" s="128"/>
      <c r="W90" s="125"/>
      <c r="X90" s="59"/>
      <c r="Y90" s="1"/>
    </row>
    <row r="91" spans="1:25" s="73" customFormat="1" ht="18">
      <c r="A91" s="124">
        <v>34</v>
      </c>
      <c r="B91" s="124" t="s">
        <v>198</v>
      </c>
      <c r="C91" s="135" t="s">
        <v>16</v>
      </c>
      <c r="D91" s="154">
        <v>126.339</v>
      </c>
      <c r="E91" s="124" t="s">
        <v>171</v>
      </c>
      <c r="F91" s="63" t="s">
        <v>323</v>
      </c>
      <c r="G91" s="86">
        <v>43155</v>
      </c>
      <c r="H91" s="87">
        <v>0.42152777777777778</v>
      </c>
      <c r="I91" s="86">
        <v>43155</v>
      </c>
      <c r="J91" s="87">
        <v>0.59652777777777777</v>
      </c>
      <c r="K91" s="63" t="s">
        <v>323</v>
      </c>
      <c r="L91" s="63" t="s">
        <v>323</v>
      </c>
      <c r="M91" s="63" t="s">
        <v>323</v>
      </c>
      <c r="N91" s="88">
        <v>4.2</v>
      </c>
      <c r="O91" s="88">
        <v>0</v>
      </c>
      <c r="P91" s="88">
        <v>0</v>
      </c>
      <c r="Q91" s="88">
        <v>0</v>
      </c>
      <c r="R91" s="72" t="s">
        <v>324</v>
      </c>
      <c r="S91" s="72" t="s">
        <v>324</v>
      </c>
      <c r="T91" s="72" t="s">
        <v>324</v>
      </c>
      <c r="U91" s="90" t="s">
        <v>477</v>
      </c>
      <c r="V91" s="127"/>
      <c r="W91" s="125">
        <f>((672-O92-P92)-N92)/(672-O92-P92)*100</f>
        <v>99.374999999999986</v>
      </c>
      <c r="X91" s="59"/>
      <c r="Y91" s="1"/>
    </row>
    <row r="92" spans="1:25" s="73" customFormat="1" ht="15">
      <c r="A92" s="124"/>
      <c r="B92" s="124"/>
      <c r="C92" s="135"/>
      <c r="D92" s="155"/>
      <c r="E92" s="124"/>
      <c r="F92" s="70"/>
      <c r="G92" s="126" t="s">
        <v>73</v>
      </c>
      <c r="H92" s="134"/>
      <c r="I92" s="134"/>
      <c r="J92" s="134"/>
      <c r="K92" s="65"/>
      <c r="L92" s="66"/>
      <c r="M92" s="67"/>
      <c r="N92" s="68">
        <f t="shared" ref="N92:P92" si="8">SUM(N91:N91)</f>
        <v>4.2</v>
      </c>
      <c r="O92" s="68">
        <f t="shared" si="8"/>
        <v>0</v>
      </c>
      <c r="P92" s="68">
        <f t="shared" si="8"/>
        <v>0</v>
      </c>
      <c r="Q92" s="68">
        <f>SUM(Q91:Q91)</f>
        <v>0</v>
      </c>
      <c r="R92" s="68"/>
      <c r="S92" s="68"/>
      <c r="T92" s="68"/>
      <c r="U92" s="69"/>
      <c r="V92" s="128"/>
      <c r="W92" s="125"/>
      <c r="X92" s="59"/>
      <c r="Y92" s="1"/>
    </row>
    <row r="93" spans="1:25" ht="18">
      <c r="A93" s="124">
        <v>35</v>
      </c>
      <c r="B93" s="124" t="s">
        <v>199</v>
      </c>
      <c r="C93" s="135" t="s">
        <v>17</v>
      </c>
      <c r="D93" s="154">
        <v>107.66200000000001</v>
      </c>
      <c r="E93" s="124" t="s">
        <v>171</v>
      </c>
      <c r="F93" s="63" t="s">
        <v>323</v>
      </c>
      <c r="G93" s="94">
        <v>43147</v>
      </c>
      <c r="H93" s="95">
        <v>0.87361111111111112</v>
      </c>
      <c r="I93" s="94">
        <v>43148</v>
      </c>
      <c r="J93" s="95">
        <v>0.3659722222222222</v>
      </c>
      <c r="K93" s="63" t="s">
        <v>323</v>
      </c>
      <c r="L93" s="63" t="s">
        <v>323</v>
      </c>
      <c r="M93" s="63" t="s">
        <v>323</v>
      </c>
      <c r="N93" s="96">
        <v>0</v>
      </c>
      <c r="O93" s="96">
        <v>0</v>
      </c>
      <c r="P93" s="96">
        <v>0</v>
      </c>
      <c r="Q93" s="96">
        <v>11.82</v>
      </c>
      <c r="R93" s="72" t="s">
        <v>324</v>
      </c>
      <c r="S93" s="72" t="s">
        <v>324</v>
      </c>
      <c r="T93" s="72" t="s">
        <v>324</v>
      </c>
      <c r="U93" s="81" t="s">
        <v>478</v>
      </c>
      <c r="V93" s="127"/>
      <c r="W93" s="174">
        <f>((672-O94-P94)-N94)/(672-O94-P94)*100</f>
        <v>100</v>
      </c>
    </row>
    <row r="94" spans="1:25" ht="15">
      <c r="A94" s="124"/>
      <c r="B94" s="124"/>
      <c r="C94" s="135"/>
      <c r="D94" s="155"/>
      <c r="E94" s="124"/>
      <c r="F94" s="70"/>
      <c r="G94" s="126" t="s">
        <v>73</v>
      </c>
      <c r="H94" s="143"/>
      <c r="I94" s="143"/>
      <c r="J94" s="143"/>
      <c r="K94" s="74"/>
      <c r="L94" s="75"/>
      <c r="M94" s="76"/>
      <c r="N94" s="68">
        <f>SUM(N93:N93)</f>
        <v>0</v>
      </c>
      <c r="O94" s="68">
        <f>SUM(O93:O93)</f>
        <v>0</v>
      </c>
      <c r="P94" s="68">
        <f>SUM(P93:P93)</f>
        <v>0</v>
      </c>
      <c r="Q94" s="68">
        <f>SUM(Q93:Q93)</f>
        <v>11.82</v>
      </c>
      <c r="R94" s="68"/>
      <c r="S94" s="68"/>
      <c r="T94" s="68"/>
      <c r="U94" s="69"/>
      <c r="V94" s="128"/>
      <c r="W94" s="174"/>
    </row>
    <row r="95" spans="1:25">
      <c r="A95" s="124">
        <v>36</v>
      </c>
      <c r="B95" s="124" t="s">
        <v>200</v>
      </c>
      <c r="C95" s="135" t="s">
        <v>18</v>
      </c>
      <c r="D95" s="154">
        <v>107.66200000000001</v>
      </c>
      <c r="E95" s="124" t="s">
        <v>171</v>
      </c>
      <c r="F95" s="63" t="s">
        <v>323</v>
      </c>
      <c r="G95" s="86"/>
      <c r="H95" s="87"/>
      <c r="I95" s="86"/>
      <c r="J95" s="87"/>
      <c r="K95" s="63"/>
      <c r="L95" s="63"/>
      <c r="M95" s="63"/>
      <c r="N95" s="88"/>
      <c r="O95" s="88"/>
      <c r="P95" s="88"/>
      <c r="Q95" s="88"/>
      <c r="R95" s="72"/>
      <c r="S95" s="72"/>
      <c r="T95" s="72"/>
      <c r="U95" s="90"/>
      <c r="V95" s="127"/>
      <c r="W95" s="125">
        <f>((672-O96-P96)-N96)/(672-O96-P96)*100</f>
        <v>100</v>
      </c>
    </row>
    <row r="96" spans="1:25" ht="15">
      <c r="A96" s="124"/>
      <c r="B96" s="124"/>
      <c r="C96" s="135"/>
      <c r="D96" s="155"/>
      <c r="E96" s="124"/>
      <c r="F96" s="70"/>
      <c r="G96" s="126" t="s">
        <v>73</v>
      </c>
      <c r="H96" s="143"/>
      <c r="I96" s="143"/>
      <c r="J96" s="143"/>
      <c r="K96" s="74"/>
      <c r="L96" s="75"/>
      <c r="M96" s="76"/>
      <c r="N96" s="68">
        <f>SUM(N95:N95)</f>
        <v>0</v>
      </c>
      <c r="O96" s="68">
        <f>SUM(O95:O95)</f>
        <v>0</v>
      </c>
      <c r="P96" s="68">
        <f>SUM(P95:P95)</f>
        <v>0</v>
      </c>
      <c r="Q96" s="68">
        <f>SUM(Q95:Q95)</f>
        <v>0</v>
      </c>
      <c r="R96" s="68"/>
      <c r="S96" s="68"/>
      <c r="T96" s="68"/>
      <c r="U96" s="69"/>
      <c r="V96" s="128"/>
      <c r="W96" s="125"/>
    </row>
    <row r="97" spans="1:25" ht="18">
      <c r="A97" s="124">
        <v>37</v>
      </c>
      <c r="B97" s="124" t="s">
        <v>201</v>
      </c>
      <c r="C97" s="135" t="s">
        <v>19</v>
      </c>
      <c r="D97" s="154">
        <v>61.432000000000002</v>
      </c>
      <c r="E97" s="127" t="s">
        <v>171</v>
      </c>
      <c r="F97" s="63" t="s">
        <v>323</v>
      </c>
      <c r="G97" s="86">
        <v>43150</v>
      </c>
      <c r="H97" s="87">
        <v>0.72916666666666663</v>
      </c>
      <c r="I97" s="86">
        <v>43150</v>
      </c>
      <c r="J97" s="87">
        <v>0.82499999999999996</v>
      </c>
      <c r="K97" s="63" t="s">
        <v>323</v>
      </c>
      <c r="L97" s="63" t="s">
        <v>323</v>
      </c>
      <c r="M97" s="63" t="s">
        <v>323</v>
      </c>
      <c r="N97" s="88">
        <v>0</v>
      </c>
      <c r="O97" s="88">
        <v>0</v>
      </c>
      <c r="P97" s="88">
        <v>0</v>
      </c>
      <c r="Q97" s="88">
        <v>2.2999999999999998</v>
      </c>
      <c r="R97" s="72" t="s">
        <v>324</v>
      </c>
      <c r="S97" s="72" t="s">
        <v>324</v>
      </c>
      <c r="T97" s="72" t="s">
        <v>324</v>
      </c>
      <c r="U97" s="90" t="s">
        <v>479</v>
      </c>
      <c r="V97" s="127"/>
      <c r="W97" s="125">
        <f>((672-O98-P98)-N98)/(672-O98-P98)*100</f>
        <v>100</v>
      </c>
    </row>
    <row r="98" spans="1:25" ht="15">
      <c r="A98" s="124"/>
      <c r="B98" s="124"/>
      <c r="C98" s="135"/>
      <c r="D98" s="155"/>
      <c r="E98" s="128"/>
      <c r="F98" s="70"/>
      <c r="G98" s="126" t="s">
        <v>73</v>
      </c>
      <c r="H98" s="134"/>
      <c r="I98" s="134"/>
      <c r="J98" s="134"/>
      <c r="K98" s="63"/>
      <c r="L98" s="63"/>
      <c r="M98" s="63"/>
      <c r="N98" s="68">
        <f>SUM(N97:N97)</f>
        <v>0</v>
      </c>
      <c r="O98" s="68">
        <f>SUM(O97:O97)</f>
        <v>0</v>
      </c>
      <c r="P98" s="68">
        <f>SUM(P97:P97)</f>
        <v>0</v>
      </c>
      <c r="Q98" s="68">
        <f>SUM(Q97:Q97)</f>
        <v>2.2999999999999998</v>
      </c>
      <c r="R98" s="68"/>
      <c r="S98" s="68"/>
      <c r="T98" s="68"/>
      <c r="U98" s="69"/>
      <c r="V98" s="128"/>
      <c r="W98" s="125"/>
    </row>
    <row r="99" spans="1:25" ht="18">
      <c r="A99" s="124">
        <v>38</v>
      </c>
      <c r="B99" s="124" t="s">
        <v>202</v>
      </c>
      <c r="C99" s="135" t="s">
        <v>20</v>
      </c>
      <c r="D99" s="154">
        <v>61.432000000000002</v>
      </c>
      <c r="E99" s="127" t="s">
        <v>171</v>
      </c>
      <c r="F99" s="63" t="s">
        <v>323</v>
      </c>
      <c r="G99" s="86">
        <v>43150</v>
      </c>
      <c r="H99" s="87">
        <v>0.2361111111111111</v>
      </c>
      <c r="I99" s="86">
        <v>43150</v>
      </c>
      <c r="J99" s="87">
        <v>0.84722222222222221</v>
      </c>
      <c r="K99" s="63" t="s">
        <v>323</v>
      </c>
      <c r="L99" s="63" t="s">
        <v>323</v>
      </c>
      <c r="M99" s="63" t="s">
        <v>323</v>
      </c>
      <c r="N99" s="88">
        <v>0</v>
      </c>
      <c r="O99" s="88">
        <v>14.67</v>
      </c>
      <c r="P99" s="88">
        <v>0</v>
      </c>
      <c r="Q99" s="88">
        <v>0</v>
      </c>
      <c r="R99" s="72" t="s">
        <v>324</v>
      </c>
      <c r="S99" s="72" t="s">
        <v>324</v>
      </c>
      <c r="T99" s="72" t="s">
        <v>324</v>
      </c>
      <c r="U99" s="90" t="s">
        <v>480</v>
      </c>
      <c r="V99" s="127"/>
      <c r="W99" s="125">
        <f>((672-O102-P102)-N102)/(672-O102-P102)*100</f>
        <v>100</v>
      </c>
    </row>
    <row r="100" spans="1:25">
      <c r="A100" s="124"/>
      <c r="B100" s="124"/>
      <c r="C100" s="135"/>
      <c r="D100" s="156"/>
      <c r="E100" s="142"/>
      <c r="F100" s="63" t="s">
        <v>323</v>
      </c>
      <c r="G100" s="86">
        <v>43153</v>
      </c>
      <c r="H100" s="87">
        <v>0.72291666666666665</v>
      </c>
      <c r="I100" s="86">
        <v>43153</v>
      </c>
      <c r="J100" s="87">
        <v>0.77916666666666667</v>
      </c>
      <c r="K100" s="63" t="s">
        <v>323</v>
      </c>
      <c r="L100" s="63" t="s">
        <v>323</v>
      </c>
      <c r="M100" s="63" t="s">
        <v>323</v>
      </c>
      <c r="N100" s="88">
        <v>0</v>
      </c>
      <c r="O100" s="88">
        <v>1.35</v>
      </c>
      <c r="P100" s="88">
        <v>0</v>
      </c>
      <c r="Q100" s="88">
        <v>0</v>
      </c>
      <c r="R100" s="72" t="s">
        <v>324</v>
      </c>
      <c r="S100" s="72" t="s">
        <v>324</v>
      </c>
      <c r="T100" s="72" t="s">
        <v>324</v>
      </c>
      <c r="U100" s="90" t="s">
        <v>481</v>
      </c>
      <c r="V100" s="142"/>
      <c r="W100" s="125"/>
    </row>
    <row r="101" spans="1:25" ht="18">
      <c r="A101" s="124"/>
      <c r="B101" s="124"/>
      <c r="C101" s="135"/>
      <c r="D101" s="156"/>
      <c r="E101" s="142"/>
      <c r="F101" s="63" t="s">
        <v>323</v>
      </c>
      <c r="G101" s="86">
        <v>43158</v>
      </c>
      <c r="H101" s="87">
        <v>0.53263888888888888</v>
      </c>
      <c r="I101" s="86">
        <v>43158</v>
      </c>
      <c r="J101" s="87">
        <v>0.57638888888888884</v>
      </c>
      <c r="K101" s="63" t="s">
        <v>323</v>
      </c>
      <c r="L101" s="63" t="s">
        <v>323</v>
      </c>
      <c r="M101" s="63" t="s">
        <v>323</v>
      </c>
      <c r="N101" s="88">
        <v>0</v>
      </c>
      <c r="O101" s="88">
        <v>0</v>
      </c>
      <c r="P101" s="88">
        <v>0</v>
      </c>
      <c r="Q101" s="88">
        <v>1.05</v>
      </c>
      <c r="R101" s="72" t="s">
        <v>324</v>
      </c>
      <c r="S101" s="72" t="s">
        <v>324</v>
      </c>
      <c r="T101" s="72" t="s">
        <v>324</v>
      </c>
      <c r="U101" s="90" t="s">
        <v>482</v>
      </c>
      <c r="V101" s="142"/>
      <c r="W101" s="125"/>
    </row>
    <row r="102" spans="1:25" ht="15">
      <c r="A102" s="124"/>
      <c r="B102" s="124"/>
      <c r="C102" s="135"/>
      <c r="D102" s="155"/>
      <c r="E102" s="128"/>
      <c r="F102" s="70"/>
      <c r="G102" s="126" t="s">
        <v>73</v>
      </c>
      <c r="H102" s="134"/>
      <c r="I102" s="134"/>
      <c r="J102" s="134"/>
      <c r="K102" s="65"/>
      <c r="L102" s="66"/>
      <c r="M102" s="67"/>
      <c r="N102" s="68">
        <f t="shared" ref="N102:P102" si="9">SUM(N99:N101)</f>
        <v>0</v>
      </c>
      <c r="O102" s="68">
        <f t="shared" si="9"/>
        <v>16.02</v>
      </c>
      <c r="P102" s="68">
        <f t="shared" si="9"/>
        <v>0</v>
      </c>
      <c r="Q102" s="68">
        <f>SUM(Q99:Q101)</f>
        <v>1.05</v>
      </c>
      <c r="R102" s="68"/>
      <c r="S102" s="68"/>
      <c r="T102" s="68"/>
      <c r="U102" s="69"/>
      <c r="V102" s="128"/>
      <c r="W102" s="125"/>
    </row>
    <row r="103" spans="1:25" s="73" customFormat="1">
      <c r="A103" s="124">
        <v>39</v>
      </c>
      <c r="B103" s="124" t="s">
        <v>203</v>
      </c>
      <c r="C103" s="135" t="s">
        <v>21</v>
      </c>
      <c r="D103" s="154">
        <v>129.761</v>
      </c>
      <c r="E103" s="124" t="s">
        <v>171</v>
      </c>
      <c r="F103" s="63" t="s">
        <v>323</v>
      </c>
      <c r="G103" s="86"/>
      <c r="H103" s="87"/>
      <c r="I103" s="86"/>
      <c r="J103" s="87"/>
      <c r="K103" s="63"/>
      <c r="L103" s="63"/>
      <c r="M103" s="63"/>
      <c r="N103" s="88"/>
      <c r="O103" s="88"/>
      <c r="P103" s="88"/>
      <c r="Q103" s="88"/>
      <c r="R103" s="72"/>
      <c r="S103" s="72"/>
      <c r="T103" s="72"/>
      <c r="U103" s="90"/>
      <c r="V103" s="127"/>
      <c r="W103" s="125">
        <f>((672-O104-P104)-N104)/(672-O104-P104)*100</f>
        <v>100</v>
      </c>
      <c r="X103" s="59"/>
      <c r="Y103" s="1"/>
    </row>
    <row r="104" spans="1:25" s="73" customFormat="1" ht="15">
      <c r="A104" s="124"/>
      <c r="B104" s="124"/>
      <c r="C104" s="135"/>
      <c r="D104" s="155"/>
      <c r="E104" s="124"/>
      <c r="F104" s="70"/>
      <c r="G104" s="126" t="s">
        <v>73</v>
      </c>
      <c r="H104" s="134"/>
      <c r="I104" s="134"/>
      <c r="J104" s="134"/>
      <c r="K104" s="65"/>
      <c r="L104" s="66"/>
      <c r="M104" s="67"/>
      <c r="N104" s="68">
        <f>SUM(N103:N103)</f>
        <v>0</v>
      </c>
      <c r="O104" s="68">
        <f>SUM(O103:O103)</f>
        <v>0</v>
      </c>
      <c r="P104" s="68">
        <f>SUM(P103:P103)</f>
        <v>0</v>
      </c>
      <c r="Q104" s="68">
        <f>SUM(Q103:Q103)</f>
        <v>0</v>
      </c>
      <c r="R104" s="63"/>
      <c r="S104" s="63"/>
      <c r="T104" s="63"/>
      <c r="U104" s="69"/>
      <c r="V104" s="128"/>
      <c r="W104" s="125"/>
      <c r="X104" s="59"/>
      <c r="Y104" s="1"/>
    </row>
    <row r="105" spans="1:25" s="73" customFormat="1">
      <c r="A105" s="124">
        <v>40</v>
      </c>
      <c r="B105" s="124" t="s">
        <v>204</v>
      </c>
      <c r="C105" s="135" t="s">
        <v>22</v>
      </c>
      <c r="D105" s="154">
        <v>97.391000000000005</v>
      </c>
      <c r="E105" s="124" t="s">
        <v>171</v>
      </c>
      <c r="F105" s="63" t="s">
        <v>323</v>
      </c>
      <c r="G105" s="77"/>
      <c r="H105" s="78"/>
      <c r="I105" s="77"/>
      <c r="J105" s="78"/>
      <c r="K105" s="63"/>
      <c r="L105" s="63"/>
      <c r="M105" s="63"/>
      <c r="N105" s="79"/>
      <c r="O105" s="79"/>
      <c r="P105" s="79"/>
      <c r="Q105" s="79"/>
      <c r="R105" s="72"/>
      <c r="S105" s="72"/>
      <c r="T105" s="72"/>
      <c r="U105" s="81"/>
      <c r="V105" s="127"/>
      <c r="W105" s="125">
        <f>((672-O106-P106)-N106)/(672-O106-P106)*100</f>
        <v>100</v>
      </c>
      <c r="X105" s="59"/>
      <c r="Y105" s="1"/>
    </row>
    <row r="106" spans="1:25" s="73" customFormat="1" ht="15">
      <c r="A106" s="124"/>
      <c r="B106" s="124"/>
      <c r="C106" s="135"/>
      <c r="D106" s="155"/>
      <c r="E106" s="124"/>
      <c r="F106" s="70"/>
      <c r="G106" s="126" t="s">
        <v>73</v>
      </c>
      <c r="H106" s="134"/>
      <c r="I106" s="134"/>
      <c r="J106" s="134"/>
      <c r="K106" s="65"/>
      <c r="L106" s="66"/>
      <c r="M106" s="67"/>
      <c r="N106" s="68">
        <f>SUM(N105:N105)</f>
        <v>0</v>
      </c>
      <c r="O106" s="68">
        <f>SUM(O105:O105)</f>
        <v>0</v>
      </c>
      <c r="P106" s="68">
        <f>SUM(P105:P105)</f>
        <v>0</v>
      </c>
      <c r="Q106" s="68">
        <f>SUM(Q105:Q105)</f>
        <v>0</v>
      </c>
      <c r="R106" s="68"/>
      <c r="S106" s="68"/>
      <c r="T106" s="68"/>
      <c r="U106" s="69"/>
      <c r="V106" s="128"/>
      <c r="W106" s="125"/>
      <c r="X106" s="59"/>
      <c r="Y106" s="1"/>
    </row>
    <row r="107" spans="1:25">
      <c r="A107" s="124">
        <v>41</v>
      </c>
      <c r="B107" s="124" t="s">
        <v>205</v>
      </c>
      <c r="C107" s="135" t="s">
        <v>23</v>
      </c>
      <c r="D107" s="154">
        <v>51.067</v>
      </c>
      <c r="E107" s="124" t="s">
        <v>171</v>
      </c>
      <c r="F107" s="63" t="s">
        <v>323</v>
      </c>
      <c r="G107" s="77"/>
      <c r="H107" s="78"/>
      <c r="I107" s="77"/>
      <c r="J107" s="78"/>
      <c r="K107" s="63" t="s">
        <v>323</v>
      </c>
      <c r="L107" s="63" t="s">
        <v>323</v>
      </c>
      <c r="M107" s="63" t="s">
        <v>323</v>
      </c>
      <c r="N107" s="79"/>
      <c r="O107" s="79"/>
      <c r="P107" s="79"/>
      <c r="Q107" s="79"/>
      <c r="R107" s="72"/>
      <c r="S107" s="72"/>
      <c r="T107" s="72"/>
      <c r="U107" s="81"/>
      <c r="V107" s="127"/>
      <c r="W107" s="125">
        <f>((672-O109-P109)-N109)/(672-O109-P109)*100</f>
        <v>100</v>
      </c>
    </row>
    <row r="108" spans="1:25">
      <c r="A108" s="124"/>
      <c r="B108" s="124"/>
      <c r="C108" s="135"/>
      <c r="D108" s="156"/>
      <c r="E108" s="124"/>
      <c r="F108" s="63"/>
      <c r="G108" s="101"/>
      <c r="H108" s="102"/>
      <c r="I108" s="101"/>
      <c r="J108" s="102"/>
      <c r="K108" s="63"/>
      <c r="L108" s="63"/>
      <c r="M108" s="63"/>
      <c r="N108" s="103"/>
      <c r="O108" s="103"/>
      <c r="P108" s="103"/>
      <c r="Q108" s="103"/>
      <c r="R108" s="72"/>
      <c r="S108" s="72"/>
      <c r="T108" s="72"/>
      <c r="U108" s="85"/>
      <c r="V108" s="142"/>
      <c r="W108" s="125"/>
    </row>
    <row r="109" spans="1:25" ht="15">
      <c r="A109" s="124"/>
      <c r="B109" s="124"/>
      <c r="C109" s="135"/>
      <c r="D109" s="155"/>
      <c r="E109" s="124"/>
      <c r="F109" s="70"/>
      <c r="G109" s="126" t="s">
        <v>73</v>
      </c>
      <c r="H109" s="134"/>
      <c r="I109" s="134"/>
      <c r="J109" s="134"/>
      <c r="K109" s="65"/>
      <c r="L109" s="66"/>
      <c r="M109" s="67"/>
      <c r="N109" s="68">
        <f>SUM(N107:N107)</f>
        <v>0</v>
      </c>
      <c r="O109" s="68">
        <f>SUM(O107:O107)</f>
        <v>0</v>
      </c>
      <c r="P109" s="68">
        <f>SUM(P107:P107)</f>
        <v>0</v>
      </c>
      <c r="Q109" s="68">
        <f>SUM(Q107:Q107)</f>
        <v>0</v>
      </c>
      <c r="R109" s="68"/>
      <c r="S109" s="68"/>
      <c r="T109" s="68"/>
      <c r="U109" s="69"/>
      <c r="V109" s="128"/>
      <c r="W109" s="125"/>
    </row>
    <row r="110" spans="1:25" s="73" customFormat="1">
      <c r="A110" s="124">
        <v>42</v>
      </c>
      <c r="B110" s="124" t="s">
        <v>206</v>
      </c>
      <c r="C110" s="135" t="s">
        <v>24</v>
      </c>
      <c r="D110" s="154">
        <v>51.067</v>
      </c>
      <c r="E110" s="124" t="s">
        <v>171</v>
      </c>
      <c r="F110" s="63" t="s">
        <v>323</v>
      </c>
      <c r="G110" s="86"/>
      <c r="H110" s="87"/>
      <c r="I110" s="86"/>
      <c r="J110" s="87"/>
      <c r="K110" s="63"/>
      <c r="L110" s="63"/>
      <c r="M110" s="63"/>
      <c r="N110" s="88"/>
      <c r="O110" s="88"/>
      <c r="P110" s="88"/>
      <c r="Q110" s="88"/>
      <c r="R110" s="72"/>
      <c r="S110" s="72"/>
      <c r="T110" s="72"/>
      <c r="U110" s="90"/>
      <c r="V110" s="127"/>
      <c r="W110" s="125">
        <f>((672-O111-P111)-N111)/(672-O111-P111)*100</f>
        <v>100</v>
      </c>
      <c r="X110" s="59"/>
      <c r="Y110" s="1"/>
    </row>
    <row r="111" spans="1:25" s="73" customFormat="1" ht="15">
      <c r="A111" s="124"/>
      <c r="B111" s="124"/>
      <c r="C111" s="135"/>
      <c r="D111" s="155"/>
      <c r="E111" s="124"/>
      <c r="F111" s="70"/>
      <c r="G111" s="126" t="s">
        <v>73</v>
      </c>
      <c r="H111" s="134"/>
      <c r="I111" s="134"/>
      <c r="J111" s="134"/>
      <c r="K111" s="65"/>
      <c r="L111" s="66"/>
      <c r="M111" s="67"/>
      <c r="N111" s="68">
        <f>SUM(N110:N110)</f>
        <v>0</v>
      </c>
      <c r="O111" s="68">
        <f>SUM(O110:O110)</f>
        <v>0</v>
      </c>
      <c r="P111" s="68">
        <f>SUM(P110:P110)</f>
        <v>0</v>
      </c>
      <c r="Q111" s="68">
        <f>SUM(Q110:Q110)</f>
        <v>0</v>
      </c>
      <c r="R111" s="68"/>
      <c r="S111" s="68"/>
      <c r="T111" s="68"/>
      <c r="U111" s="69"/>
      <c r="V111" s="128"/>
      <c r="W111" s="125"/>
      <c r="X111" s="59"/>
      <c r="Y111" s="1"/>
    </row>
    <row r="112" spans="1:25" s="73" customFormat="1">
      <c r="A112" s="124">
        <v>43</v>
      </c>
      <c r="B112" s="124" t="s">
        <v>207</v>
      </c>
      <c r="C112" s="135" t="s">
        <v>25</v>
      </c>
      <c r="D112" s="154">
        <v>69</v>
      </c>
      <c r="E112" s="124" t="s">
        <v>171</v>
      </c>
      <c r="F112" s="63" t="s">
        <v>323</v>
      </c>
      <c r="G112" s="77"/>
      <c r="H112" s="78"/>
      <c r="I112" s="77"/>
      <c r="J112" s="78"/>
      <c r="K112" s="63" t="s">
        <v>323</v>
      </c>
      <c r="L112" s="63" t="s">
        <v>323</v>
      </c>
      <c r="M112" s="63" t="s">
        <v>323</v>
      </c>
      <c r="N112" s="79"/>
      <c r="O112" s="79"/>
      <c r="P112" s="79"/>
      <c r="Q112" s="79"/>
      <c r="R112" s="72"/>
      <c r="S112" s="72"/>
      <c r="T112" s="72"/>
      <c r="U112" s="81"/>
      <c r="V112" s="127"/>
      <c r="W112" s="125">
        <f>((672-O113-P113)-N113)/(672-O113-P113)*100</f>
        <v>100</v>
      </c>
      <c r="X112" s="59"/>
      <c r="Y112" s="1"/>
    </row>
    <row r="113" spans="1:25" s="73" customFormat="1" ht="15">
      <c r="A113" s="124"/>
      <c r="B113" s="124"/>
      <c r="C113" s="135"/>
      <c r="D113" s="155"/>
      <c r="E113" s="124"/>
      <c r="F113" s="70"/>
      <c r="G113" s="126" t="s">
        <v>73</v>
      </c>
      <c r="H113" s="134"/>
      <c r="I113" s="134"/>
      <c r="J113" s="134"/>
      <c r="K113" s="65"/>
      <c r="L113" s="66"/>
      <c r="M113" s="67"/>
      <c r="N113" s="68">
        <f>SUM(N112:N112)</f>
        <v>0</v>
      </c>
      <c r="O113" s="68">
        <f>SUM(O112:O112)</f>
        <v>0</v>
      </c>
      <c r="P113" s="68">
        <f>SUM(P112:P112)</f>
        <v>0</v>
      </c>
      <c r="Q113" s="68">
        <f>SUM(Q112:Q112)</f>
        <v>0</v>
      </c>
      <c r="R113" s="68"/>
      <c r="S113" s="68"/>
      <c r="T113" s="68"/>
      <c r="U113" s="69"/>
      <c r="V113" s="128"/>
      <c r="W113" s="125"/>
      <c r="X113" s="59"/>
      <c r="Y113" s="1"/>
    </row>
    <row r="114" spans="1:25" s="73" customFormat="1">
      <c r="A114" s="124">
        <v>44</v>
      </c>
      <c r="B114" s="124" t="s">
        <v>208</v>
      </c>
      <c r="C114" s="135" t="s">
        <v>26</v>
      </c>
      <c r="D114" s="154">
        <v>69</v>
      </c>
      <c r="E114" s="124" t="s">
        <v>171</v>
      </c>
      <c r="F114" s="63" t="s">
        <v>323</v>
      </c>
      <c r="G114" s="63" t="s">
        <v>323</v>
      </c>
      <c r="H114" s="63" t="s">
        <v>323</v>
      </c>
      <c r="I114" s="63" t="s">
        <v>323</v>
      </c>
      <c r="J114" s="63" t="s">
        <v>323</v>
      </c>
      <c r="K114" s="63" t="s">
        <v>323</v>
      </c>
      <c r="L114" s="63" t="s">
        <v>323</v>
      </c>
      <c r="M114" s="63" t="s">
        <v>323</v>
      </c>
      <c r="N114" s="63" t="s">
        <v>323</v>
      </c>
      <c r="O114" s="63" t="s">
        <v>323</v>
      </c>
      <c r="P114" s="63" t="s">
        <v>323</v>
      </c>
      <c r="Q114" s="63" t="s">
        <v>323</v>
      </c>
      <c r="R114" s="63" t="s">
        <v>323</v>
      </c>
      <c r="S114" s="63" t="s">
        <v>323</v>
      </c>
      <c r="T114" s="63" t="s">
        <v>323</v>
      </c>
      <c r="U114" s="63" t="s">
        <v>323</v>
      </c>
      <c r="V114" s="127"/>
      <c r="W114" s="125">
        <f>((672-O115-P115)-N115)/(672-O115-P115)*100</f>
        <v>100</v>
      </c>
      <c r="X114" s="59"/>
      <c r="Y114" s="1"/>
    </row>
    <row r="115" spans="1:25" s="73" customFormat="1" ht="15">
      <c r="A115" s="124"/>
      <c r="B115" s="124"/>
      <c r="C115" s="135"/>
      <c r="D115" s="155"/>
      <c r="E115" s="124"/>
      <c r="F115" s="70"/>
      <c r="G115" s="126" t="s">
        <v>73</v>
      </c>
      <c r="H115" s="134"/>
      <c r="I115" s="134"/>
      <c r="J115" s="134"/>
      <c r="K115" s="65"/>
      <c r="L115" s="66"/>
      <c r="M115" s="67"/>
      <c r="N115" s="68">
        <f>SUM(N114:N114)</f>
        <v>0</v>
      </c>
      <c r="O115" s="68">
        <f>SUM(O114:O114)</f>
        <v>0</v>
      </c>
      <c r="P115" s="68">
        <f>SUM(P114:P114)</f>
        <v>0</v>
      </c>
      <c r="Q115" s="68">
        <f>SUM(Q114:Q114)</f>
        <v>0</v>
      </c>
      <c r="R115" s="68"/>
      <c r="S115" s="68"/>
      <c r="T115" s="68"/>
      <c r="U115" s="69"/>
      <c r="V115" s="128"/>
      <c r="W115" s="125"/>
      <c r="X115" s="59"/>
      <c r="Y115" s="1"/>
    </row>
    <row r="116" spans="1:25" s="73" customFormat="1">
      <c r="A116" s="124">
        <v>45</v>
      </c>
      <c r="B116" s="124" t="s">
        <v>209</v>
      </c>
      <c r="C116" s="129" t="s">
        <v>152</v>
      </c>
      <c r="D116" s="154">
        <v>153.19499999999999</v>
      </c>
      <c r="E116" s="127" t="s">
        <v>171</v>
      </c>
      <c r="F116" s="63" t="s">
        <v>323</v>
      </c>
      <c r="G116" s="86"/>
      <c r="H116" s="87"/>
      <c r="I116" s="86"/>
      <c r="J116" s="87"/>
      <c r="K116" s="63"/>
      <c r="L116" s="63"/>
      <c r="M116" s="63"/>
      <c r="N116" s="88"/>
      <c r="O116" s="88"/>
      <c r="P116" s="88"/>
      <c r="Q116" s="88"/>
      <c r="R116" s="72"/>
      <c r="S116" s="72"/>
      <c r="T116" s="72"/>
      <c r="U116" s="90"/>
      <c r="V116" s="127"/>
      <c r="W116" s="125">
        <f>((672-O117-P117)-N117)/(672-O117-P117)*100</f>
        <v>100</v>
      </c>
      <c r="X116" s="59"/>
      <c r="Y116" s="1"/>
    </row>
    <row r="117" spans="1:25" s="73" customFormat="1" ht="15">
      <c r="A117" s="124"/>
      <c r="B117" s="124"/>
      <c r="C117" s="153"/>
      <c r="D117" s="155"/>
      <c r="E117" s="128"/>
      <c r="F117" s="70"/>
      <c r="G117" s="126" t="s">
        <v>73</v>
      </c>
      <c r="H117" s="134"/>
      <c r="I117" s="134"/>
      <c r="J117" s="134"/>
      <c r="K117" s="65"/>
      <c r="L117" s="66"/>
      <c r="M117" s="67"/>
      <c r="N117" s="68">
        <f>SUM(N116:N116)</f>
        <v>0</v>
      </c>
      <c r="O117" s="68">
        <f>SUM(O116:O116)</f>
        <v>0</v>
      </c>
      <c r="P117" s="68">
        <f>SUM(P116:P116)</f>
        <v>0</v>
      </c>
      <c r="Q117" s="68">
        <f>SUM(Q116:Q116)</f>
        <v>0</v>
      </c>
      <c r="R117" s="68"/>
      <c r="S117" s="68"/>
      <c r="T117" s="68"/>
      <c r="U117" s="69"/>
      <c r="V117" s="128"/>
      <c r="W117" s="125"/>
      <c r="X117" s="59"/>
      <c r="Y117" s="1"/>
    </row>
    <row r="118" spans="1:25" s="73" customFormat="1">
      <c r="A118" s="124">
        <v>46</v>
      </c>
      <c r="B118" s="138" t="s">
        <v>380</v>
      </c>
      <c r="C118" s="129" t="s">
        <v>379</v>
      </c>
      <c r="D118" s="154">
        <v>189.79900000000001</v>
      </c>
      <c r="E118" s="127" t="s">
        <v>171</v>
      </c>
      <c r="F118" s="63" t="s">
        <v>323</v>
      </c>
      <c r="G118" s="63" t="s">
        <v>323</v>
      </c>
      <c r="H118" s="63" t="s">
        <v>323</v>
      </c>
      <c r="I118" s="63" t="s">
        <v>323</v>
      </c>
      <c r="J118" s="63" t="s">
        <v>323</v>
      </c>
      <c r="K118" s="63" t="s">
        <v>323</v>
      </c>
      <c r="L118" s="63" t="s">
        <v>323</v>
      </c>
      <c r="M118" s="63" t="s">
        <v>323</v>
      </c>
      <c r="N118" s="63" t="s">
        <v>323</v>
      </c>
      <c r="O118" s="63" t="s">
        <v>323</v>
      </c>
      <c r="P118" s="63" t="s">
        <v>323</v>
      </c>
      <c r="Q118" s="63" t="s">
        <v>323</v>
      </c>
      <c r="R118" s="63" t="s">
        <v>323</v>
      </c>
      <c r="S118" s="63" t="s">
        <v>323</v>
      </c>
      <c r="T118" s="63" t="s">
        <v>323</v>
      </c>
      <c r="U118" s="63" t="s">
        <v>323</v>
      </c>
      <c r="V118" s="127"/>
      <c r="W118" s="125">
        <f>((672-O119-P119)-N119)/(672-O119-P119)*100</f>
        <v>100</v>
      </c>
      <c r="X118" s="59"/>
      <c r="Y118" s="1"/>
    </row>
    <row r="119" spans="1:25" s="73" customFormat="1" ht="15">
      <c r="A119" s="124"/>
      <c r="B119" s="124"/>
      <c r="C119" s="153"/>
      <c r="D119" s="155"/>
      <c r="E119" s="128"/>
      <c r="F119" s="70"/>
      <c r="G119" s="126" t="s">
        <v>73</v>
      </c>
      <c r="H119" s="134"/>
      <c r="I119" s="134"/>
      <c r="J119" s="134"/>
      <c r="K119" s="65"/>
      <c r="L119" s="66"/>
      <c r="M119" s="67"/>
      <c r="N119" s="68">
        <f>SUM(N118:N118)</f>
        <v>0</v>
      </c>
      <c r="O119" s="68">
        <f>SUM(O118:O118)</f>
        <v>0</v>
      </c>
      <c r="P119" s="68">
        <f>SUM(P118:P118)</f>
        <v>0</v>
      </c>
      <c r="Q119" s="68">
        <f>SUM(Q118:Q118)</f>
        <v>0</v>
      </c>
      <c r="R119" s="68"/>
      <c r="S119" s="68"/>
      <c r="T119" s="68"/>
      <c r="U119" s="69"/>
      <c r="V119" s="128"/>
      <c r="W119" s="125"/>
      <c r="X119" s="59"/>
      <c r="Y119" s="1"/>
    </row>
    <row r="120" spans="1:25" s="73" customFormat="1">
      <c r="A120" s="124">
        <v>47</v>
      </c>
      <c r="B120" s="138" t="s">
        <v>388</v>
      </c>
      <c r="C120" s="129" t="s">
        <v>387</v>
      </c>
      <c r="D120" s="154">
        <v>189.79900000000001</v>
      </c>
      <c r="E120" s="127" t="s">
        <v>171</v>
      </c>
      <c r="F120" s="63" t="s">
        <v>323</v>
      </c>
      <c r="G120" s="94"/>
      <c r="H120" s="95"/>
      <c r="I120" s="94"/>
      <c r="J120" s="95"/>
      <c r="K120" s="63" t="s">
        <v>323</v>
      </c>
      <c r="L120" s="63" t="s">
        <v>323</v>
      </c>
      <c r="M120" s="63" t="s">
        <v>323</v>
      </c>
      <c r="N120" s="96"/>
      <c r="O120" s="96"/>
      <c r="P120" s="96"/>
      <c r="Q120" s="96"/>
      <c r="R120" s="72"/>
      <c r="S120" s="72"/>
      <c r="T120" s="72"/>
      <c r="U120" s="81"/>
      <c r="V120" s="127"/>
      <c r="W120" s="125">
        <f>((672-O121-P121)-N121)/(672-O121-P121)*100</f>
        <v>100</v>
      </c>
      <c r="X120" s="59"/>
      <c r="Y120" s="1"/>
    </row>
    <row r="121" spans="1:25" s="73" customFormat="1" ht="15">
      <c r="A121" s="124"/>
      <c r="B121" s="124"/>
      <c r="C121" s="153"/>
      <c r="D121" s="155"/>
      <c r="E121" s="128"/>
      <c r="F121" s="70"/>
      <c r="G121" s="126" t="s">
        <v>73</v>
      </c>
      <c r="H121" s="134"/>
      <c r="I121" s="134"/>
      <c r="J121" s="134"/>
      <c r="K121" s="65"/>
      <c r="L121" s="66"/>
      <c r="M121" s="67"/>
      <c r="N121" s="68">
        <f>SUM(N120:N120)</f>
        <v>0</v>
      </c>
      <c r="O121" s="68">
        <f>SUM(O120:O120)</f>
        <v>0</v>
      </c>
      <c r="P121" s="68">
        <f>SUM(P120:P120)</f>
        <v>0</v>
      </c>
      <c r="Q121" s="68">
        <f>SUM(Q120:Q120)</f>
        <v>0</v>
      </c>
      <c r="R121" s="68"/>
      <c r="S121" s="68"/>
      <c r="T121" s="68"/>
      <c r="U121" s="69"/>
      <c r="V121" s="128"/>
      <c r="W121" s="125"/>
      <c r="X121" s="59"/>
      <c r="Y121" s="1"/>
    </row>
    <row r="122" spans="1:25" s="73" customFormat="1">
      <c r="A122" s="124">
        <v>48</v>
      </c>
      <c r="B122" s="124" t="s">
        <v>210</v>
      </c>
      <c r="C122" s="137" t="s">
        <v>332</v>
      </c>
      <c r="D122" s="154">
        <v>115.602</v>
      </c>
      <c r="E122" s="127" t="s">
        <v>171</v>
      </c>
      <c r="F122" s="63" t="s">
        <v>323</v>
      </c>
      <c r="G122" s="77"/>
      <c r="H122" s="78"/>
      <c r="I122" s="77"/>
      <c r="J122" s="78"/>
      <c r="K122" s="63"/>
      <c r="L122" s="63"/>
      <c r="M122" s="63"/>
      <c r="N122" s="79"/>
      <c r="O122" s="79"/>
      <c r="P122" s="79"/>
      <c r="Q122" s="79"/>
      <c r="R122" s="72"/>
      <c r="S122" s="72"/>
      <c r="T122" s="72"/>
      <c r="U122" s="81"/>
      <c r="V122" s="127"/>
      <c r="W122" s="125">
        <f>((672-O123-P123)-N123)/(672-O123-P123)*100</f>
        <v>100</v>
      </c>
      <c r="X122" s="59"/>
      <c r="Y122" s="1"/>
    </row>
    <row r="123" spans="1:25" s="73" customFormat="1" ht="15">
      <c r="A123" s="124"/>
      <c r="B123" s="124"/>
      <c r="C123" s="133"/>
      <c r="D123" s="155"/>
      <c r="E123" s="128"/>
      <c r="F123" s="70"/>
      <c r="G123" s="126" t="s">
        <v>73</v>
      </c>
      <c r="H123" s="134"/>
      <c r="I123" s="134"/>
      <c r="J123" s="134"/>
      <c r="K123" s="65"/>
      <c r="L123" s="66"/>
      <c r="M123" s="67"/>
      <c r="N123" s="68">
        <f>SUM(N122:N122)</f>
        <v>0</v>
      </c>
      <c r="O123" s="68">
        <f>SUM(O122:O122)</f>
        <v>0</v>
      </c>
      <c r="P123" s="68">
        <f>SUM(P122:P122)</f>
        <v>0</v>
      </c>
      <c r="Q123" s="68">
        <f>SUM(Q122:Q122)</f>
        <v>0</v>
      </c>
      <c r="R123" s="68"/>
      <c r="S123" s="68"/>
      <c r="T123" s="68"/>
      <c r="U123" s="69"/>
      <c r="V123" s="128"/>
      <c r="W123" s="125"/>
      <c r="X123" s="59"/>
      <c r="Y123" s="1"/>
    </row>
    <row r="124" spans="1:25" s="73" customFormat="1">
      <c r="A124" s="124">
        <v>49</v>
      </c>
      <c r="B124" s="124" t="s">
        <v>211</v>
      </c>
      <c r="C124" s="139" t="s">
        <v>364</v>
      </c>
      <c r="D124" s="154">
        <v>152.167</v>
      </c>
      <c r="E124" s="127" t="s">
        <v>171</v>
      </c>
      <c r="F124" s="63" t="s">
        <v>323</v>
      </c>
      <c r="G124" s="77"/>
      <c r="H124" s="78"/>
      <c r="I124" s="77"/>
      <c r="J124" s="78"/>
      <c r="K124" s="63"/>
      <c r="L124" s="63"/>
      <c r="M124" s="63"/>
      <c r="N124" s="79"/>
      <c r="O124" s="79"/>
      <c r="P124" s="79"/>
      <c r="Q124" s="79"/>
      <c r="R124" s="72"/>
      <c r="S124" s="72"/>
      <c r="T124" s="72"/>
      <c r="U124" s="81"/>
      <c r="V124" s="127"/>
      <c r="W124" s="125">
        <f>((672-O125-P125)-N125)/(672-O125-P125)*100</f>
        <v>100</v>
      </c>
      <c r="X124" s="59"/>
      <c r="Y124" s="1"/>
    </row>
    <row r="125" spans="1:25" s="73" customFormat="1" ht="15">
      <c r="A125" s="124"/>
      <c r="B125" s="124"/>
      <c r="C125" s="135"/>
      <c r="D125" s="155"/>
      <c r="E125" s="128"/>
      <c r="F125" s="70"/>
      <c r="G125" s="126" t="s">
        <v>73</v>
      </c>
      <c r="H125" s="134"/>
      <c r="I125" s="134"/>
      <c r="J125" s="134"/>
      <c r="K125" s="65"/>
      <c r="L125" s="66"/>
      <c r="M125" s="67"/>
      <c r="N125" s="68">
        <f>SUM(N124:N124)</f>
        <v>0</v>
      </c>
      <c r="O125" s="68">
        <f>SUM(O124:O124)</f>
        <v>0</v>
      </c>
      <c r="P125" s="68">
        <f>SUM(P124:P124)</f>
        <v>0</v>
      </c>
      <c r="Q125" s="68">
        <f>SUM(Q124:Q124)</f>
        <v>0</v>
      </c>
      <c r="R125" s="68"/>
      <c r="S125" s="68"/>
      <c r="T125" s="68"/>
      <c r="U125" s="69"/>
      <c r="V125" s="128"/>
      <c r="W125" s="125"/>
      <c r="X125" s="59"/>
      <c r="Y125" s="1"/>
    </row>
    <row r="126" spans="1:25" s="73" customFormat="1">
      <c r="A126" s="124">
        <v>50</v>
      </c>
      <c r="B126" s="124" t="s">
        <v>212</v>
      </c>
      <c r="C126" s="135" t="s">
        <v>27</v>
      </c>
      <c r="D126" s="154">
        <v>161.69999999999999</v>
      </c>
      <c r="E126" s="124" t="s">
        <v>171</v>
      </c>
      <c r="F126" s="63" t="s">
        <v>323</v>
      </c>
      <c r="G126" s="86"/>
      <c r="H126" s="87"/>
      <c r="I126" s="86"/>
      <c r="J126" s="87"/>
      <c r="K126" s="63"/>
      <c r="L126" s="63"/>
      <c r="M126" s="63"/>
      <c r="N126" s="88"/>
      <c r="O126" s="88"/>
      <c r="P126" s="88"/>
      <c r="Q126" s="88"/>
      <c r="R126" s="63"/>
      <c r="S126" s="63"/>
      <c r="T126" s="63"/>
      <c r="U126" s="90"/>
      <c r="V126" s="127"/>
      <c r="W126" s="125">
        <f>((672-O127-P127)-N127)/(672-O127-P127)*100</f>
        <v>100</v>
      </c>
      <c r="X126" s="59"/>
      <c r="Y126" s="1"/>
    </row>
    <row r="127" spans="1:25" s="73" customFormat="1" ht="15">
      <c r="A127" s="124"/>
      <c r="B127" s="124"/>
      <c r="C127" s="135"/>
      <c r="D127" s="155"/>
      <c r="E127" s="124"/>
      <c r="F127" s="70"/>
      <c r="G127" s="126" t="s">
        <v>73</v>
      </c>
      <c r="H127" s="134"/>
      <c r="I127" s="134"/>
      <c r="J127" s="134"/>
      <c r="K127" s="65"/>
      <c r="L127" s="66"/>
      <c r="M127" s="67"/>
      <c r="N127" s="68">
        <f>SUM(N126:N126)</f>
        <v>0</v>
      </c>
      <c r="O127" s="68">
        <f>SUM(O126:O126)</f>
        <v>0</v>
      </c>
      <c r="P127" s="68">
        <f>SUM(P126:P126)</f>
        <v>0</v>
      </c>
      <c r="Q127" s="68">
        <f>SUM(Q126:Q126)</f>
        <v>0</v>
      </c>
      <c r="R127" s="68"/>
      <c r="S127" s="68"/>
      <c r="T127" s="68"/>
      <c r="U127" s="69"/>
      <c r="V127" s="128"/>
      <c r="W127" s="125"/>
      <c r="X127" s="59"/>
      <c r="Y127" s="1"/>
    </row>
    <row r="128" spans="1:25">
      <c r="A128" s="124">
        <v>51</v>
      </c>
      <c r="B128" s="124" t="s">
        <v>213</v>
      </c>
      <c r="C128" s="135" t="s">
        <v>28</v>
      </c>
      <c r="D128" s="154">
        <v>161.69999999999999</v>
      </c>
      <c r="E128" s="124" t="s">
        <v>171</v>
      </c>
      <c r="F128" s="63" t="s">
        <v>323</v>
      </c>
      <c r="G128" s="86"/>
      <c r="H128" s="87"/>
      <c r="I128" s="86"/>
      <c r="J128" s="87"/>
      <c r="K128" s="63"/>
      <c r="L128" s="63"/>
      <c r="M128" s="63"/>
      <c r="N128" s="88"/>
      <c r="O128" s="88"/>
      <c r="P128" s="88"/>
      <c r="Q128" s="88"/>
      <c r="R128" s="72"/>
      <c r="S128" s="72"/>
      <c r="T128" s="72"/>
      <c r="U128" s="90"/>
      <c r="V128" s="127"/>
      <c r="W128" s="125">
        <f>((672-O129-P129)-N129)/(672-O129-P129)*100</f>
        <v>100</v>
      </c>
    </row>
    <row r="129" spans="1:25" ht="15">
      <c r="A129" s="124"/>
      <c r="B129" s="124"/>
      <c r="C129" s="135"/>
      <c r="D129" s="155"/>
      <c r="E129" s="124"/>
      <c r="F129" s="70"/>
      <c r="G129" s="126" t="s">
        <v>73</v>
      </c>
      <c r="H129" s="134"/>
      <c r="I129" s="134"/>
      <c r="J129" s="134"/>
      <c r="K129" s="65"/>
      <c r="L129" s="66"/>
      <c r="M129" s="67"/>
      <c r="N129" s="68">
        <f>SUM(N128:N128)</f>
        <v>0</v>
      </c>
      <c r="O129" s="68">
        <f>SUM(O128:O128)</f>
        <v>0</v>
      </c>
      <c r="P129" s="68">
        <f>SUM(P128:P128)</f>
        <v>0</v>
      </c>
      <c r="Q129" s="68">
        <f>SUM(Q128:Q128)</f>
        <v>0</v>
      </c>
      <c r="R129" s="68"/>
      <c r="S129" s="68"/>
      <c r="T129" s="68"/>
      <c r="U129" s="69"/>
      <c r="V129" s="128"/>
      <c r="W129" s="125"/>
    </row>
    <row r="130" spans="1:25" s="73" customFormat="1">
      <c r="A130" s="124">
        <v>52</v>
      </c>
      <c r="B130" s="176" t="s">
        <v>375</v>
      </c>
      <c r="C130" s="139" t="s">
        <v>373</v>
      </c>
      <c r="D130" s="154">
        <v>215.524</v>
      </c>
      <c r="E130" s="127" t="s">
        <v>171</v>
      </c>
      <c r="F130" s="63" t="s">
        <v>323</v>
      </c>
      <c r="G130" s="77"/>
      <c r="H130" s="78"/>
      <c r="I130" s="77"/>
      <c r="J130" s="78"/>
      <c r="K130" s="63"/>
      <c r="L130" s="63"/>
      <c r="M130" s="63"/>
      <c r="N130" s="79"/>
      <c r="O130" s="79"/>
      <c r="P130" s="79"/>
      <c r="Q130" s="79"/>
      <c r="R130" s="72"/>
      <c r="S130" s="72"/>
      <c r="T130" s="72"/>
      <c r="U130" s="81"/>
      <c r="V130" s="127"/>
      <c r="W130" s="125">
        <f>((672-O131-P131)-N131)/(672-O131-P131)*100</f>
        <v>100</v>
      </c>
      <c r="X130" s="59"/>
      <c r="Y130" s="1"/>
    </row>
    <row r="131" spans="1:25" s="73" customFormat="1" ht="15">
      <c r="A131" s="124"/>
      <c r="B131" s="177"/>
      <c r="C131" s="135"/>
      <c r="D131" s="155"/>
      <c r="E131" s="128"/>
      <c r="F131" s="70"/>
      <c r="G131" s="126" t="s">
        <v>73</v>
      </c>
      <c r="H131" s="134"/>
      <c r="I131" s="134"/>
      <c r="J131" s="134"/>
      <c r="K131" s="65"/>
      <c r="L131" s="66"/>
      <c r="M131" s="67"/>
      <c r="N131" s="68">
        <f>SUM(N130:N130)</f>
        <v>0</v>
      </c>
      <c r="O131" s="68">
        <f t="shared" ref="O131:Q131" si="10">SUM(O130:O130)</f>
        <v>0</v>
      </c>
      <c r="P131" s="68">
        <f t="shared" si="10"/>
        <v>0</v>
      </c>
      <c r="Q131" s="68">
        <f t="shared" si="10"/>
        <v>0</v>
      </c>
      <c r="R131" s="68"/>
      <c r="S131" s="68"/>
      <c r="T131" s="68"/>
      <c r="U131" s="69"/>
      <c r="V131" s="128"/>
      <c r="W131" s="125"/>
      <c r="X131" s="59"/>
      <c r="Y131" s="1"/>
    </row>
    <row r="132" spans="1:25" s="73" customFormat="1">
      <c r="A132" s="124">
        <v>53</v>
      </c>
      <c r="B132" s="138" t="s">
        <v>376</v>
      </c>
      <c r="C132" s="139" t="s">
        <v>374</v>
      </c>
      <c r="D132" s="154">
        <v>215.524</v>
      </c>
      <c r="E132" s="124" t="s">
        <v>171</v>
      </c>
      <c r="F132" s="63" t="s">
        <v>323</v>
      </c>
      <c r="G132" s="77"/>
      <c r="H132" s="78"/>
      <c r="I132" s="77"/>
      <c r="J132" s="78"/>
      <c r="K132" s="63"/>
      <c r="L132" s="63"/>
      <c r="M132" s="63"/>
      <c r="N132" s="79"/>
      <c r="O132" s="79"/>
      <c r="P132" s="79"/>
      <c r="Q132" s="79"/>
      <c r="R132" s="72"/>
      <c r="S132" s="72"/>
      <c r="T132" s="72"/>
      <c r="U132" s="81"/>
      <c r="V132" s="127"/>
      <c r="W132" s="125">
        <f>((672-O133-P133)-N133)/(672-O133-P133)*100</f>
        <v>100</v>
      </c>
      <c r="X132" s="59"/>
      <c r="Y132" s="1"/>
    </row>
    <row r="133" spans="1:25" s="73" customFormat="1" ht="15">
      <c r="A133" s="124"/>
      <c r="B133" s="124"/>
      <c r="C133" s="135"/>
      <c r="D133" s="155"/>
      <c r="E133" s="124"/>
      <c r="F133" s="70"/>
      <c r="G133" s="126" t="s">
        <v>73</v>
      </c>
      <c r="H133" s="134"/>
      <c r="I133" s="134"/>
      <c r="J133" s="134"/>
      <c r="K133" s="65"/>
      <c r="L133" s="66"/>
      <c r="M133" s="67"/>
      <c r="N133" s="68">
        <f>SUM(N132:N132)</f>
        <v>0</v>
      </c>
      <c r="O133" s="68">
        <f>SUM(O132:O132)</f>
        <v>0</v>
      </c>
      <c r="P133" s="68">
        <f>SUM(P132:P132)</f>
        <v>0</v>
      </c>
      <c r="Q133" s="68">
        <f>SUM(Q132:Q132)</f>
        <v>0</v>
      </c>
      <c r="R133" s="68"/>
      <c r="S133" s="68"/>
      <c r="T133" s="68"/>
      <c r="U133" s="69"/>
      <c r="V133" s="128"/>
      <c r="W133" s="125"/>
      <c r="X133" s="59"/>
      <c r="Y133" s="1"/>
    </row>
    <row r="134" spans="1:25">
      <c r="A134" s="124">
        <v>54</v>
      </c>
      <c r="B134" s="124" t="s">
        <v>214</v>
      </c>
      <c r="C134" s="139" t="s">
        <v>333</v>
      </c>
      <c r="D134" s="154">
        <v>158.69999999999999</v>
      </c>
      <c r="E134" s="124" t="s">
        <v>171</v>
      </c>
      <c r="F134" s="63" t="s">
        <v>323</v>
      </c>
      <c r="G134" s="86"/>
      <c r="H134" s="87"/>
      <c r="I134" s="86"/>
      <c r="J134" s="87"/>
      <c r="K134" s="63"/>
      <c r="L134" s="63"/>
      <c r="M134" s="63"/>
      <c r="N134" s="88"/>
      <c r="O134" s="88"/>
      <c r="P134" s="88"/>
      <c r="Q134" s="88"/>
      <c r="R134" s="72"/>
      <c r="S134" s="72"/>
      <c r="T134" s="72"/>
      <c r="U134" s="90"/>
      <c r="V134" s="127"/>
      <c r="W134" s="125">
        <f>((672-O135-P135)-N135)/(672-O135-P135)*100</f>
        <v>100</v>
      </c>
    </row>
    <row r="135" spans="1:25" ht="15">
      <c r="A135" s="124"/>
      <c r="B135" s="124"/>
      <c r="C135" s="135"/>
      <c r="D135" s="155"/>
      <c r="E135" s="124"/>
      <c r="F135" s="70"/>
      <c r="G135" s="126" t="s">
        <v>73</v>
      </c>
      <c r="H135" s="134"/>
      <c r="I135" s="134"/>
      <c r="J135" s="134"/>
      <c r="K135" s="65"/>
      <c r="L135" s="66"/>
      <c r="M135" s="67"/>
      <c r="N135" s="68">
        <f>SUM(N134:N134)</f>
        <v>0</v>
      </c>
      <c r="O135" s="68">
        <f>SUM(O134:O134)</f>
        <v>0</v>
      </c>
      <c r="P135" s="68">
        <f>SUM(P134:P134)</f>
        <v>0</v>
      </c>
      <c r="Q135" s="68">
        <f>SUM(Q134:Q134)</f>
        <v>0</v>
      </c>
      <c r="R135" s="68"/>
      <c r="S135" s="68"/>
      <c r="T135" s="68"/>
      <c r="U135" s="69"/>
      <c r="V135" s="128"/>
      <c r="W135" s="125"/>
    </row>
    <row r="136" spans="1:25">
      <c r="A136" s="124">
        <v>55</v>
      </c>
      <c r="B136" s="138" t="s">
        <v>362</v>
      </c>
      <c r="C136" s="139" t="s">
        <v>361</v>
      </c>
      <c r="D136" s="154">
        <v>158.69999999999999</v>
      </c>
      <c r="E136" s="124" t="s">
        <v>171</v>
      </c>
      <c r="F136" s="63" t="s">
        <v>323</v>
      </c>
      <c r="G136" s="86"/>
      <c r="H136" s="87"/>
      <c r="I136" s="86"/>
      <c r="J136" s="87"/>
      <c r="K136" s="63"/>
      <c r="L136" s="63"/>
      <c r="M136" s="63"/>
      <c r="N136" s="88"/>
      <c r="O136" s="88"/>
      <c r="P136" s="88"/>
      <c r="Q136" s="88"/>
      <c r="R136" s="72"/>
      <c r="S136" s="72"/>
      <c r="T136" s="72"/>
      <c r="U136" s="90"/>
      <c r="V136" s="127"/>
      <c r="W136" s="125">
        <f>((672-O137-P137)-N137)/(672-O137-P137)*100</f>
        <v>100</v>
      </c>
    </row>
    <row r="137" spans="1:25" ht="15">
      <c r="A137" s="124"/>
      <c r="B137" s="124"/>
      <c r="C137" s="135"/>
      <c r="D137" s="155"/>
      <c r="E137" s="124"/>
      <c r="F137" s="70"/>
      <c r="G137" s="126" t="s">
        <v>73</v>
      </c>
      <c r="H137" s="134"/>
      <c r="I137" s="134"/>
      <c r="J137" s="134"/>
      <c r="K137" s="65"/>
      <c r="L137" s="66"/>
      <c r="M137" s="67"/>
      <c r="N137" s="68">
        <f>SUM(N136:N136)</f>
        <v>0</v>
      </c>
      <c r="O137" s="68">
        <f>SUM(O136:O136)</f>
        <v>0</v>
      </c>
      <c r="P137" s="68">
        <f>SUM(P136:P136)</f>
        <v>0</v>
      </c>
      <c r="Q137" s="68">
        <f>SUM(Q136:Q136)</f>
        <v>0</v>
      </c>
      <c r="R137" s="68"/>
      <c r="S137" s="68"/>
      <c r="T137" s="68"/>
      <c r="U137" s="69"/>
      <c r="V137" s="128"/>
      <c r="W137" s="125"/>
    </row>
    <row r="138" spans="1:25" ht="27">
      <c r="A138" s="124">
        <v>56</v>
      </c>
      <c r="B138" s="124" t="s">
        <v>215</v>
      </c>
      <c r="C138" s="135" t="s">
        <v>29</v>
      </c>
      <c r="D138" s="154">
        <v>156.5</v>
      </c>
      <c r="E138" s="127" t="s">
        <v>171</v>
      </c>
      <c r="F138" s="63" t="s">
        <v>323</v>
      </c>
      <c r="G138" s="86">
        <v>43157</v>
      </c>
      <c r="H138" s="87">
        <v>0.30486111111111114</v>
      </c>
      <c r="I138" s="86">
        <v>43157</v>
      </c>
      <c r="J138" s="87">
        <v>0.76111111111111107</v>
      </c>
      <c r="K138" s="63" t="s">
        <v>323</v>
      </c>
      <c r="L138" s="63" t="s">
        <v>323</v>
      </c>
      <c r="M138" s="63" t="s">
        <v>323</v>
      </c>
      <c r="N138" s="88">
        <v>0</v>
      </c>
      <c r="O138" s="88">
        <v>0</v>
      </c>
      <c r="P138" s="88">
        <v>0</v>
      </c>
      <c r="Q138" s="88">
        <v>10.95</v>
      </c>
      <c r="R138" s="72" t="s">
        <v>324</v>
      </c>
      <c r="S138" s="72" t="s">
        <v>324</v>
      </c>
      <c r="T138" s="72" t="s">
        <v>324</v>
      </c>
      <c r="U138" s="90" t="s">
        <v>483</v>
      </c>
      <c r="V138" s="127"/>
      <c r="W138" s="125">
        <f>((672-O141-P141)-N141)/(672-O141-P141)*100</f>
        <v>100</v>
      </c>
    </row>
    <row r="139" spans="1:25" ht="27">
      <c r="A139" s="124"/>
      <c r="B139" s="124"/>
      <c r="C139" s="135"/>
      <c r="D139" s="156"/>
      <c r="E139" s="142"/>
      <c r="F139" s="63" t="s">
        <v>323</v>
      </c>
      <c r="G139" s="86">
        <v>43158</v>
      </c>
      <c r="H139" s="87">
        <v>0.30486111111111114</v>
      </c>
      <c r="I139" s="86">
        <v>43158</v>
      </c>
      <c r="J139" s="87">
        <v>0.82499999999999996</v>
      </c>
      <c r="K139" s="63" t="s">
        <v>323</v>
      </c>
      <c r="L139" s="63" t="s">
        <v>323</v>
      </c>
      <c r="M139" s="63" t="s">
        <v>323</v>
      </c>
      <c r="N139" s="88">
        <v>0</v>
      </c>
      <c r="O139" s="88">
        <v>0</v>
      </c>
      <c r="P139" s="88">
        <v>0</v>
      </c>
      <c r="Q139" s="88">
        <v>12.48</v>
      </c>
      <c r="R139" s="72" t="s">
        <v>324</v>
      </c>
      <c r="S139" s="72" t="s">
        <v>324</v>
      </c>
      <c r="T139" s="72" t="s">
        <v>324</v>
      </c>
      <c r="U139" s="90" t="s">
        <v>484</v>
      </c>
      <c r="V139" s="142"/>
      <c r="W139" s="125"/>
    </row>
    <row r="140" spans="1:25" ht="27">
      <c r="A140" s="124"/>
      <c r="B140" s="124"/>
      <c r="C140" s="135"/>
      <c r="D140" s="156"/>
      <c r="E140" s="142"/>
      <c r="F140" s="63" t="s">
        <v>323</v>
      </c>
      <c r="G140" s="86">
        <v>43159</v>
      </c>
      <c r="H140" s="87">
        <v>0.33888888888888891</v>
      </c>
      <c r="I140" s="86">
        <v>43159</v>
      </c>
      <c r="J140" s="87">
        <v>0.81874999999999998</v>
      </c>
      <c r="K140" s="63" t="s">
        <v>323</v>
      </c>
      <c r="L140" s="63" t="s">
        <v>323</v>
      </c>
      <c r="M140" s="63" t="s">
        <v>323</v>
      </c>
      <c r="N140" s="88">
        <v>0</v>
      </c>
      <c r="O140" s="88">
        <v>0</v>
      </c>
      <c r="P140" s="88">
        <v>0</v>
      </c>
      <c r="Q140" s="88">
        <v>11.52</v>
      </c>
      <c r="R140" s="72" t="s">
        <v>324</v>
      </c>
      <c r="S140" s="72" t="s">
        <v>324</v>
      </c>
      <c r="T140" s="72" t="s">
        <v>324</v>
      </c>
      <c r="U140" s="90" t="s">
        <v>485</v>
      </c>
      <c r="V140" s="142"/>
      <c r="W140" s="125"/>
    </row>
    <row r="141" spans="1:25" ht="15">
      <c r="A141" s="124"/>
      <c r="B141" s="124"/>
      <c r="C141" s="135"/>
      <c r="D141" s="155"/>
      <c r="E141" s="128"/>
      <c r="F141" s="70"/>
      <c r="G141" s="126" t="s">
        <v>73</v>
      </c>
      <c r="H141" s="143"/>
      <c r="I141" s="143"/>
      <c r="J141" s="143"/>
      <c r="K141" s="74"/>
      <c r="L141" s="75"/>
      <c r="M141" s="76"/>
      <c r="N141" s="68">
        <f t="shared" ref="N141:P141" si="11">SUM(N138:N140)</f>
        <v>0</v>
      </c>
      <c r="O141" s="68">
        <f t="shared" si="11"/>
        <v>0</v>
      </c>
      <c r="P141" s="68">
        <f t="shared" si="11"/>
        <v>0</v>
      </c>
      <c r="Q141" s="68">
        <f>SUM(Q138:Q140)</f>
        <v>34.950000000000003</v>
      </c>
      <c r="R141" s="68"/>
      <c r="S141" s="68"/>
      <c r="T141" s="68"/>
      <c r="U141" s="69"/>
      <c r="V141" s="128"/>
      <c r="W141" s="125"/>
    </row>
    <row r="142" spans="1:25" ht="27">
      <c r="A142" s="124">
        <v>57</v>
      </c>
      <c r="B142" s="124" t="s">
        <v>216</v>
      </c>
      <c r="C142" s="135" t="s">
        <v>30</v>
      </c>
      <c r="D142" s="154">
        <v>156.5</v>
      </c>
      <c r="E142" s="127" t="s">
        <v>171</v>
      </c>
      <c r="F142" s="63" t="s">
        <v>323</v>
      </c>
      <c r="G142" s="86">
        <v>43154</v>
      </c>
      <c r="H142" s="87">
        <v>0.3034722222222222</v>
      </c>
      <c r="I142" s="86">
        <v>43154</v>
      </c>
      <c r="J142" s="87">
        <v>0.89513888888888893</v>
      </c>
      <c r="K142" s="63" t="s">
        <v>323</v>
      </c>
      <c r="L142" s="63" t="s">
        <v>323</v>
      </c>
      <c r="M142" s="63" t="s">
        <v>323</v>
      </c>
      <c r="N142" s="88">
        <v>0</v>
      </c>
      <c r="O142" s="88">
        <v>0</v>
      </c>
      <c r="P142" s="88">
        <v>0</v>
      </c>
      <c r="Q142" s="88">
        <v>14.2</v>
      </c>
      <c r="R142" s="72" t="s">
        <v>324</v>
      </c>
      <c r="S142" s="72" t="s">
        <v>324</v>
      </c>
      <c r="T142" s="72" t="s">
        <v>324</v>
      </c>
      <c r="U142" s="90" t="s">
        <v>486</v>
      </c>
      <c r="V142" s="127"/>
      <c r="W142" s="125">
        <f>((672-O144-P144)-N144)/(672-O144-P144)*100</f>
        <v>100</v>
      </c>
    </row>
    <row r="143" spans="1:25" ht="27">
      <c r="A143" s="124"/>
      <c r="B143" s="124"/>
      <c r="C143" s="135"/>
      <c r="D143" s="156"/>
      <c r="E143" s="142"/>
      <c r="F143" s="63" t="s">
        <v>323</v>
      </c>
      <c r="G143" s="86">
        <v>43155</v>
      </c>
      <c r="H143" s="87">
        <v>0.31597222222222221</v>
      </c>
      <c r="I143" s="86">
        <v>43155</v>
      </c>
      <c r="J143" s="87">
        <v>0.79097222222222219</v>
      </c>
      <c r="K143" s="63" t="s">
        <v>323</v>
      </c>
      <c r="L143" s="63" t="s">
        <v>323</v>
      </c>
      <c r="M143" s="63" t="s">
        <v>323</v>
      </c>
      <c r="N143" s="88">
        <v>0</v>
      </c>
      <c r="O143" s="88">
        <v>0</v>
      </c>
      <c r="P143" s="88">
        <v>0</v>
      </c>
      <c r="Q143" s="88">
        <v>11.4</v>
      </c>
      <c r="R143" s="72" t="s">
        <v>324</v>
      </c>
      <c r="S143" s="72" t="s">
        <v>324</v>
      </c>
      <c r="T143" s="72" t="s">
        <v>324</v>
      </c>
      <c r="U143" s="90" t="s">
        <v>487</v>
      </c>
      <c r="V143" s="142"/>
      <c r="W143" s="125"/>
    </row>
    <row r="144" spans="1:25" ht="15">
      <c r="A144" s="124"/>
      <c r="B144" s="124"/>
      <c r="C144" s="135"/>
      <c r="D144" s="155"/>
      <c r="E144" s="128"/>
      <c r="F144" s="70"/>
      <c r="G144" s="126" t="s">
        <v>73</v>
      </c>
      <c r="H144" s="134"/>
      <c r="I144" s="134"/>
      <c r="J144" s="134"/>
      <c r="K144" s="65"/>
      <c r="L144" s="66"/>
      <c r="M144" s="67"/>
      <c r="N144" s="68">
        <f t="shared" ref="N144:P144" si="12">SUM(N142:N143)</f>
        <v>0</v>
      </c>
      <c r="O144" s="68">
        <f t="shared" si="12"/>
        <v>0</v>
      </c>
      <c r="P144" s="68">
        <f t="shared" si="12"/>
        <v>0</v>
      </c>
      <c r="Q144" s="68">
        <f>SUM(Q142:Q143)</f>
        <v>25.6</v>
      </c>
      <c r="R144" s="68"/>
      <c r="S144" s="68"/>
      <c r="T144" s="68"/>
      <c r="U144" s="69"/>
      <c r="V144" s="128"/>
      <c r="W144" s="125"/>
    </row>
    <row r="145" spans="1:25">
      <c r="A145" s="124">
        <v>58</v>
      </c>
      <c r="B145" s="138" t="s">
        <v>389</v>
      </c>
      <c r="C145" s="139" t="s">
        <v>391</v>
      </c>
      <c r="D145" s="154">
        <v>176.13300000000001</v>
      </c>
      <c r="E145" s="127" t="s">
        <v>171</v>
      </c>
      <c r="F145" s="63" t="s">
        <v>323</v>
      </c>
      <c r="G145" s="77"/>
      <c r="H145" s="78"/>
      <c r="I145" s="77"/>
      <c r="J145" s="78"/>
      <c r="K145" s="63"/>
      <c r="L145" s="63"/>
      <c r="M145" s="63"/>
      <c r="N145" s="79"/>
      <c r="O145" s="79"/>
      <c r="P145" s="79"/>
      <c r="Q145" s="79"/>
      <c r="R145" s="72"/>
      <c r="S145" s="72"/>
      <c r="T145" s="72"/>
      <c r="U145" s="81"/>
      <c r="V145" s="127"/>
      <c r="W145" s="125">
        <f>((672-O146-P146)-N146)/(672-O146-P146)*100</f>
        <v>100</v>
      </c>
    </row>
    <row r="146" spans="1:25" ht="15">
      <c r="A146" s="124"/>
      <c r="B146" s="124"/>
      <c r="C146" s="135"/>
      <c r="D146" s="155"/>
      <c r="E146" s="128"/>
      <c r="F146" s="70"/>
      <c r="G146" s="126" t="s">
        <v>73</v>
      </c>
      <c r="H146" s="143"/>
      <c r="I146" s="143"/>
      <c r="J146" s="143"/>
      <c r="K146" s="74"/>
      <c r="L146" s="75"/>
      <c r="M146" s="76"/>
      <c r="N146" s="68">
        <f>SUM(N145:N145)</f>
        <v>0</v>
      </c>
      <c r="O146" s="68">
        <f>SUM(O145:O145)</f>
        <v>0</v>
      </c>
      <c r="P146" s="68">
        <f>SUM(P145:P145)</f>
        <v>0</v>
      </c>
      <c r="Q146" s="68">
        <f>SUM(Q145:Q145)</f>
        <v>0</v>
      </c>
      <c r="R146" s="68"/>
      <c r="S146" s="68"/>
      <c r="T146" s="68"/>
      <c r="U146" s="69"/>
      <c r="V146" s="128"/>
      <c r="W146" s="125"/>
    </row>
    <row r="147" spans="1:25">
      <c r="A147" s="124">
        <v>59</v>
      </c>
      <c r="B147" s="138" t="s">
        <v>390</v>
      </c>
      <c r="C147" s="139" t="s">
        <v>392</v>
      </c>
      <c r="D147" s="154">
        <v>176.13300000000001</v>
      </c>
      <c r="E147" s="127" t="s">
        <v>171</v>
      </c>
      <c r="F147" s="63" t="s">
        <v>323</v>
      </c>
      <c r="G147" s="86"/>
      <c r="H147" s="87"/>
      <c r="I147" s="86"/>
      <c r="J147" s="87"/>
      <c r="K147" s="63" t="s">
        <v>323</v>
      </c>
      <c r="L147" s="63" t="s">
        <v>323</v>
      </c>
      <c r="M147" s="63" t="s">
        <v>323</v>
      </c>
      <c r="N147" s="88"/>
      <c r="O147" s="88"/>
      <c r="P147" s="88"/>
      <c r="Q147" s="88"/>
      <c r="R147" s="72"/>
      <c r="S147" s="72"/>
      <c r="T147" s="72"/>
      <c r="U147" s="90"/>
      <c r="V147" s="127"/>
      <c r="W147" s="125">
        <f>((672-O148-P148)-N148)/(672-O148-P148)*100</f>
        <v>100</v>
      </c>
    </row>
    <row r="148" spans="1:25" ht="15">
      <c r="A148" s="124"/>
      <c r="B148" s="124"/>
      <c r="C148" s="135"/>
      <c r="D148" s="155"/>
      <c r="E148" s="128"/>
      <c r="F148" s="70"/>
      <c r="G148" s="126" t="s">
        <v>73</v>
      </c>
      <c r="H148" s="134"/>
      <c r="I148" s="134"/>
      <c r="J148" s="134"/>
      <c r="K148" s="65"/>
      <c r="L148" s="66"/>
      <c r="M148" s="67"/>
      <c r="N148" s="68">
        <f>SUM(N147:N147)</f>
        <v>0</v>
      </c>
      <c r="O148" s="68">
        <f>SUM(O147:O147)</f>
        <v>0</v>
      </c>
      <c r="P148" s="68">
        <f>SUM(P147:P147)</f>
        <v>0</v>
      </c>
      <c r="Q148" s="68">
        <f>SUM(Q147:Q147)</f>
        <v>0</v>
      </c>
      <c r="R148" s="68"/>
      <c r="S148" s="68"/>
      <c r="T148" s="68"/>
      <c r="U148" s="69"/>
      <c r="V148" s="128"/>
      <c r="W148" s="125"/>
    </row>
    <row r="149" spans="1:25" s="73" customFormat="1">
      <c r="A149" s="124">
        <v>60</v>
      </c>
      <c r="B149" s="124" t="s">
        <v>217</v>
      </c>
      <c r="C149" s="135" t="s">
        <v>31</v>
      </c>
      <c r="D149" s="154">
        <v>34.75</v>
      </c>
      <c r="E149" s="124" t="s">
        <v>171</v>
      </c>
      <c r="F149" s="63" t="s">
        <v>323</v>
      </c>
      <c r="G149" s="63" t="s">
        <v>323</v>
      </c>
      <c r="H149" s="63" t="s">
        <v>323</v>
      </c>
      <c r="I149" s="63" t="s">
        <v>323</v>
      </c>
      <c r="J149" s="63" t="s">
        <v>323</v>
      </c>
      <c r="K149" s="63"/>
      <c r="L149" s="63"/>
      <c r="M149" s="63"/>
      <c r="N149" s="63" t="s">
        <v>323</v>
      </c>
      <c r="O149" s="63" t="s">
        <v>323</v>
      </c>
      <c r="P149" s="63" t="s">
        <v>323</v>
      </c>
      <c r="Q149" s="63" t="s">
        <v>323</v>
      </c>
      <c r="R149" s="63" t="s">
        <v>323</v>
      </c>
      <c r="S149" s="63" t="s">
        <v>323</v>
      </c>
      <c r="T149" s="63" t="s">
        <v>323</v>
      </c>
      <c r="U149" s="63" t="s">
        <v>323</v>
      </c>
      <c r="V149" s="127"/>
      <c r="W149" s="125">
        <f>((672-O150-P150)-N150)/(672-O150-P150)*100</f>
        <v>100</v>
      </c>
      <c r="X149" s="59"/>
      <c r="Y149" s="1"/>
    </row>
    <row r="150" spans="1:25" s="73" customFormat="1" ht="15">
      <c r="A150" s="124"/>
      <c r="B150" s="124"/>
      <c r="C150" s="135"/>
      <c r="D150" s="155"/>
      <c r="E150" s="124"/>
      <c r="F150" s="70"/>
      <c r="G150" s="126" t="s">
        <v>73</v>
      </c>
      <c r="H150" s="134"/>
      <c r="I150" s="134"/>
      <c r="J150" s="134"/>
      <c r="K150" s="65"/>
      <c r="L150" s="66"/>
      <c r="M150" s="67"/>
      <c r="N150" s="68">
        <f>SUM(N149:N149)</f>
        <v>0</v>
      </c>
      <c r="O150" s="68">
        <f>SUM(O149:O149)</f>
        <v>0</v>
      </c>
      <c r="P150" s="68">
        <f>SUM(P149:P149)</f>
        <v>0</v>
      </c>
      <c r="Q150" s="68">
        <f>SUM(Q149:Q149)</f>
        <v>0</v>
      </c>
      <c r="R150" s="68"/>
      <c r="S150" s="68"/>
      <c r="T150" s="68"/>
      <c r="U150" s="69"/>
      <c r="V150" s="128"/>
      <c r="W150" s="125"/>
      <c r="X150" s="59"/>
      <c r="Y150" s="1"/>
    </row>
    <row r="151" spans="1:25" s="73" customFormat="1">
      <c r="A151" s="124">
        <v>61</v>
      </c>
      <c r="B151" s="124" t="s">
        <v>218</v>
      </c>
      <c r="C151" s="135" t="s">
        <v>32</v>
      </c>
      <c r="D151" s="154">
        <v>34.75</v>
      </c>
      <c r="E151" s="124" t="s">
        <v>171</v>
      </c>
      <c r="F151" s="63" t="s">
        <v>323</v>
      </c>
      <c r="G151" s="77"/>
      <c r="H151" s="78"/>
      <c r="I151" s="77"/>
      <c r="J151" s="78"/>
      <c r="K151" s="63" t="s">
        <v>323</v>
      </c>
      <c r="L151" s="63" t="s">
        <v>323</v>
      </c>
      <c r="M151" s="63" t="s">
        <v>323</v>
      </c>
      <c r="N151" s="79"/>
      <c r="O151" s="79"/>
      <c r="P151" s="79"/>
      <c r="Q151" s="79"/>
      <c r="R151" s="72"/>
      <c r="S151" s="72"/>
      <c r="T151" s="72"/>
      <c r="U151" s="81"/>
      <c r="V151" s="127"/>
      <c r="W151" s="125">
        <f>((672-O152-P152)-N152)/(672-O152-P152)*100</f>
        <v>100</v>
      </c>
      <c r="X151" s="59"/>
      <c r="Y151" s="1"/>
    </row>
    <row r="152" spans="1:25" s="73" customFormat="1" ht="15">
      <c r="A152" s="124"/>
      <c r="B152" s="124"/>
      <c r="C152" s="135"/>
      <c r="D152" s="155"/>
      <c r="E152" s="124"/>
      <c r="F152" s="70"/>
      <c r="G152" s="126" t="s">
        <v>73</v>
      </c>
      <c r="H152" s="134"/>
      <c r="I152" s="134"/>
      <c r="J152" s="134"/>
      <c r="K152" s="65"/>
      <c r="L152" s="66"/>
      <c r="M152" s="67"/>
      <c r="N152" s="68">
        <f>SUM(N151:N151)</f>
        <v>0</v>
      </c>
      <c r="O152" s="68">
        <f>SUM(O151:O151)</f>
        <v>0</v>
      </c>
      <c r="P152" s="68">
        <f>SUM(P151:P151)</f>
        <v>0</v>
      </c>
      <c r="Q152" s="68">
        <f>SUM(Q151:Q151)</f>
        <v>0</v>
      </c>
      <c r="R152" s="68"/>
      <c r="S152" s="68"/>
      <c r="T152" s="68"/>
      <c r="U152" s="69"/>
      <c r="V152" s="128"/>
      <c r="W152" s="125"/>
      <c r="X152" s="59"/>
      <c r="Y152" s="1"/>
    </row>
    <row r="153" spans="1:25" s="73" customFormat="1">
      <c r="A153" s="124">
        <v>62</v>
      </c>
      <c r="B153" s="124" t="s">
        <v>219</v>
      </c>
      <c r="C153" s="135" t="s">
        <v>34</v>
      </c>
      <c r="D153" s="154">
        <v>132.89699999999999</v>
      </c>
      <c r="E153" s="127" t="s">
        <v>171</v>
      </c>
      <c r="F153" s="63" t="s">
        <v>323</v>
      </c>
      <c r="G153" s="63" t="s">
        <v>323</v>
      </c>
      <c r="H153" s="63" t="s">
        <v>323</v>
      </c>
      <c r="I153" s="63" t="s">
        <v>323</v>
      </c>
      <c r="J153" s="63" t="s">
        <v>323</v>
      </c>
      <c r="K153" s="63" t="s">
        <v>323</v>
      </c>
      <c r="L153" s="63" t="s">
        <v>323</v>
      </c>
      <c r="M153" s="63" t="s">
        <v>323</v>
      </c>
      <c r="N153" s="63" t="s">
        <v>323</v>
      </c>
      <c r="O153" s="63" t="s">
        <v>323</v>
      </c>
      <c r="P153" s="63" t="s">
        <v>323</v>
      </c>
      <c r="Q153" s="63" t="s">
        <v>323</v>
      </c>
      <c r="R153" s="63" t="s">
        <v>323</v>
      </c>
      <c r="S153" s="63" t="s">
        <v>323</v>
      </c>
      <c r="T153" s="63" t="s">
        <v>323</v>
      </c>
      <c r="U153" s="63" t="s">
        <v>323</v>
      </c>
      <c r="V153" s="127"/>
      <c r="W153" s="125">
        <f>((672-O154-P154)-N154)/(672-O154-P154)*100</f>
        <v>100</v>
      </c>
      <c r="X153" s="59"/>
      <c r="Y153" s="1"/>
    </row>
    <row r="154" spans="1:25" s="73" customFormat="1" ht="15">
      <c r="A154" s="124"/>
      <c r="B154" s="124"/>
      <c r="C154" s="135"/>
      <c r="D154" s="155"/>
      <c r="E154" s="128"/>
      <c r="F154" s="70"/>
      <c r="G154" s="126" t="s">
        <v>73</v>
      </c>
      <c r="H154" s="134"/>
      <c r="I154" s="134"/>
      <c r="J154" s="134"/>
      <c r="K154" s="65"/>
      <c r="L154" s="66"/>
      <c r="M154" s="67"/>
      <c r="N154" s="68">
        <f>SUM(N153:N153)</f>
        <v>0</v>
      </c>
      <c r="O154" s="68">
        <f>SUM(O153:O153)</f>
        <v>0</v>
      </c>
      <c r="P154" s="68">
        <f>SUM(P153:P153)</f>
        <v>0</v>
      </c>
      <c r="Q154" s="68">
        <f>SUM(Q153:Q153)</f>
        <v>0</v>
      </c>
      <c r="R154" s="68"/>
      <c r="S154" s="68"/>
      <c r="T154" s="68"/>
      <c r="U154" s="69"/>
      <c r="V154" s="128"/>
      <c r="W154" s="125"/>
      <c r="X154" s="59"/>
      <c r="Y154" s="1"/>
    </row>
    <row r="155" spans="1:25">
      <c r="A155" s="124">
        <v>63</v>
      </c>
      <c r="B155" s="124" t="s">
        <v>220</v>
      </c>
      <c r="C155" s="135" t="s">
        <v>33</v>
      </c>
      <c r="D155" s="154">
        <v>132.89699999999999</v>
      </c>
      <c r="E155" s="124" t="s">
        <v>171</v>
      </c>
      <c r="F155" s="63" t="s">
        <v>323</v>
      </c>
      <c r="G155" s="86"/>
      <c r="H155" s="87"/>
      <c r="I155" s="86"/>
      <c r="J155" s="87"/>
      <c r="K155" s="63"/>
      <c r="L155" s="63"/>
      <c r="M155" s="63"/>
      <c r="N155" s="88"/>
      <c r="O155" s="88"/>
      <c r="P155" s="88"/>
      <c r="Q155" s="88"/>
      <c r="R155" s="72"/>
      <c r="S155" s="72"/>
      <c r="T155" s="72"/>
      <c r="U155" s="90"/>
      <c r="V155" s="127"/>
      <c r="W155" s="125">
        <f>((672-O156-P156)-N156)/(672-O156-P156)*100</f>
        <v>100</v>
      </c>
    </row>
    <row r="156" spans="1:25" ht="15">
      <c r="A156" s="124"/>
      <c r="B156" s="124"/>
      <c r="C156" s="135"/>
      <c r="D156" s="155"/>
      <c r="E156" s="124"/>
      <c r="F156" s="70"/>
      <c r="G156" s="126" t="s">
        <v>73</v>
      </c>
      <c r="H156" s="134"/>
      <c r="I156" s="134"/>
      <c r="J156" s="134"/>
      <c r="K156" s="65"/>
      <c r="L156" s="66"/>
      <c r="M156" s="67"/>
      <c r="N156" s="68">
        <f>SUM(N155:N155)</f>
        <v>0</v>
      </c>
      <c r="O156" s="68">
        <f>SUM(O155:O155)</f>
        <v>0</v>
      </c>
      <c r="P156" s="68">
        <f>SUM(P155:P155)</f>
        <v>0</v>
      </c>
      <c r="Q156" s="68">
        <f>SUM(Q155:Q155)</f>
        <v>0</v>
      </c>
      <c r="R156" s="68"/>
      <c r="S156" s="68"/>
      <c r="T156" s="68"/>
      <c r="U156" s="69"/>
      <c r="V156" s="128"/>
      <c r="W156" s="125"/>
    </row>
    <row r="157" spans="1:25">
      <c r="A157" s="124">
        <v>64</v>
      </c>
      <c r="B157" s="124" t="s">
        <v>221</v>
      </c>
      <c r="C157" s="135" t="s">
        <v>35</v>
      </c>
      <c r="D157" s="154">
        <v>52.5</v>
      </c>
      <c r="E157" s="124" t="s">
        <v>171</v>
      </c>
      <c r="F157" s="63" t="s">
        <v>323</v>
      </c>
      <c r="G157" s="94"/>
      <c r="H157" s="95"/>
      <c r="I157" s="94"/>
      <c r="J157" s="95"/>
      <c r="K157" s="63"/>
      <c r="L157" s="63"/>
      <c r="M157" s="63"/>
      <c r="N157" s="96"/>
      <c r="O157" s="96"/>
      <c r="P157" s="96"/>
      <c r="Q157" s="96"/>
      <c r="R157" s="72"/>
      <c r="S157" s="72"/>
      <c r="T157" s="72"/>
      <c r="U157" s="114"/>
      <c r="V157" s="127"/>
      <c r="W157" s="125">
        <f>((672-O158-P158)-N158)/(672-O158-P158)*100</f>
        <v>100</v>
      </c>
    </row>
    <row r="158" spans="1:25" ht="15">
      <c r="A158" s="124"/>
      <c r="B158" s="124"/>
      <c r="C158" s="135"/>
      <c r="D158" s="155"/>
      <c r="E158" s="124"/>
      <c r="F158" s="70"/>
      <c r="G158" s="126" t="s">
        <v>73</v>
      </c>
      <c r="H158" s="143"/>
      <c r="I158" s="143"/>
      <c r="J158" s="143"/>
      <c r="K158" s="74"/>
      <c r="L158" s="75"/>
      <c r="M158" s="76"/>
      <c r="N158" s="68">
        <f>SUM(N157:N157)</f>
        <v>0</v>
      </c>
      <c r="O158" s="68">
        <f>SUM(O157:O157)</f>
        <v>0</v>
      </c>
      <c r="P158" s="68">
        <f>SUM(P157:P157)</f>
        <v>0</v>
      </c>
      <c r="Q158" s="68">
        <f>SUM(Q157:Q157)</f>
        <v>0</v>
      </c>
      <c r="R158" s="68"/>
      <c r="S158" s="68"/>
      <c r="T158" s="68"/>
      <c r="U158" s="69"/>
      <c r="V158" s="128"/>
      <c r="W158" s="125"/>
    </row>
    <row r="159" spans="1:25">
      <c r="A159" s="124">
        <v>65</v>
      </c>
      <c r="B159" s="124" t="s">
        <v>339</v>
      </c>
      <c r="C159" s="135" t="s">
        <v>36</v>
      </c>
      <c r="D159" s="154">
        <v>63.231999999999999</v>
      </c>
      <c r="E159" s="124" t="s">
        <v>171</v>
      </c>
      <c r="F159" s="63" t="s">
        <v>323</v>
      </c>
      <c r="G159" s="86"/>
      <c r="H159" s="87"/>
      <c r="I159" s="86"/>
      <c r="J159" s="87"/>
      <c r="K159" s="63" t="s">
        <v>323</v>
      </c>
      <c r="L159" s="63" t="s">
        <v>323</v>
      </c>
      <c r="M159" s="63" t="s">
        <v>323</v>
      </c>
      <c r="N159" s="88"/>
      <c r="O159" s="88"/>
      <c r="P159" s="88"/>
      <c r="Q159" s="88"/>
      <c r="R159" s="72"/>
      <c r="S159" s="72"/>
      <c r="T159" s="72"/>
      <c r="U159" s="90"/>
      <c r="V159" s="127"/>
      <c r="W159" s="125">
        <f>((672-O160-P160)-N160)/(672-O160-P160)*100</f>
        <v>100</v>
      </c>
    </row>
    <row r="160" spans="1:25" ht="15">
      <c r="A160" s="124"/>
      <c r="B160" s="124"/>
      <c r="C160" s="135"/>
      <c r="D160" s="155"/>
      <c r="E160" s="124"/>
      <c r="F160" s="70"/>
      <c r="G160" s="126" t="s">
        <v>73</v>
      </c>
      <c r="H160" s="134"/>
      <c r="I160" s="134"/>
      <c r="J160" s="134"/>
      <c r="K160" s="65"/>
      <c r="L160" s="66"/>
      <c r="M160" s="67"/>
      <c r="N160" s="68">
        <f>SUM(N159:N159)</f>
        <v>0</v>
      </c>
      <c r="O160" s="68">
        <f>SUM(O159:O159)</f>
        <v>0</v>
      </c>
      <c r="P160" s="68">
        <f>SUM(P159:P159)</f>
        <v>0</v>
      </c>
      <c r="Q160" s="68">
        <f>SUM(Q159:Q159)</f>
        <v>0</v>
      </c>
      <c r="R160" s="68"/>
      <c r="S160" s="68"/>
      <c r="T160" s="68"/>
      <c r="U160" s="69"/>
      <c r="V160" s="128"/>
      <c r="W160" s="125"/>
    </row>
    <row r="161" spans="1:25">
      <c r="A161" s="124">
        <v>66</v>
      </c>
      <c r="B161" s="138" t="s">
        <v>412</v>
      </c>
      <c r="C161" s="139" t="s">
        <v>363</v>
      </c>
      <c r="D161" s="154">
        <v>49.216999999999999</v>
      </c>
      <c r="E161" s="124" t="s">
        <v>171</v>
      </c>
      <c r="F161" s="63" t="s">
        <v>323</v>
      </c>
      <c r="G161" s="86"/>
      <c r="H161" s="87"/>
      <c r="I161" s="86"/>
      <c r="J161" s="87"/>
      <c r="K161" s="63"/>
      <c r="L161" s="63"/>
      <c r="M161" s="63"/>
      <c r="N161" s="88"/>
      <c r="O161" s="88"/>
      <c r="P161" s="88"/>
      <c r="Q161" s="88"/>
      <c r="R161" s="72"/>
      <c r="S161" s="72"/>
      <c r="T161" s="72"/>
      <c r="U161" s="90"/>
      <c r="V161" s="127"/>
      <c r="W161" s="125">
        <f>((672-O162-P162)-N162)/(672-O162-P162)*100</f>
        <v>100</v>
      </c>
    </row>
    <row r="162" spans="1:25" ht="15">
      <c r="A162" s="124"/>
      <c r="B162" s="124"/>
      <c r="C162" s="135"/>
      <c r="D162" s="155"/>
      <c r="E162" s="124"/>
      <c r="F162" s="70"/>
      <c r="G162" s="126" t="s">
        <v>73</v>
      </c>
      <c r="H162" s="134"/>
      <c r="I162" s="134"/>
      <c r="J162" s="134"/>
      <c r="K162" s="65"/>
      <c r="L162" s="66"/>
      <c r="M162" s="67"/>
      <c r="N162" s="68">
        <f>SUM(N161:N161)</f>
        <v>0</v>
      </c>
      <c r="O162" s="68">
        <f>SUM(O161:O161)</f>
        <v>0</v>
      </c>
      <c r="P162" s="68">
        <f>SUM(P161:P161)</f>
        <v>0</v>
      </c>
      <c r="Q162" s="68">
        <f>SUM(Q161:Q161)</f>
        <v>0</v>
      </c>
      <c r="R162" s="68"/>
      <c r="S162" s="68"/>
      <c r="T162" s="68"/>
      <c r="U162" s="69"/>
      <c r="V162" s="128"/>
      <c r="W162" s="125"/>
    </row>
    <row r="163" spans="1:25" s="73" customFormat="1" ht="18">
      <c r="A163" s="124">
        <v>67</v>
      </c>
      <c r="B163" s="124" t="s">
        <v>222</v>
      </c>
      <c r="C163" s="135" t="s">
        <v>37</v>
      </c>
      <c r="D163" s="154">
        <v>68</v>
      </c>
      <c r="E163" s="124" t="s">
        <v>171</v>
      </c>
      <c r="F163" s="63" t="s">
        <v>323</v>
      </c>
      <c r="G163" s="77">
        <v>43133</v>
      </c>
      <c r="H163" s="78">
        <v>0.43472222222222223</v>
      </c>
      <c r="I163" s="77">
        <v>43133</v>
      </c>
      <c r="J163" s="78">
        <v>0.71805555555555556</v>
      </c>
      <c r="K163" s="63" t="s">
        <v>323</v>
      </c>
      <c r="L163" s="63" t="s">
        <v>323</v>
      </c>
      <c r="M163" s="63" t="s">
        <v>323</v>
      </c>
      <c r="N163" s="79">
        <v>0</v>
      </c>
      <c r="O163" s="79">
        <v>0</v>
      </c>
      <c r="P163" s="79">
        <v>0</v>
      </c>
      <c r="Q163" s="79">
        <v>6.8</v>
      </c>
      <c r="R163" s="72" t="s">
        <v>324</v>
      </c>
      <c r="S163" s="72" t="s">
        <v>324</v>
      </c>
      <c r="T163" s="72" t="s">
        <v>324</v>
      </c>
      <c r="U163" s="81" t="s">
        <v>488</v>
      </c>
      <c r="V163" s="127"/>
      <c r="W163" s="125">
        <f>((672-O164-P164)-N164)/(672-O164-P164)*100</f>
        <v>100</v>
      </c>
      <c r="X163" s="59"/>
      <c r="Y163" s="1"/>
    </row>
    <row r="164" spans="1:25" s="73" customFormat="1" ht="15">
      <c r="A164" s="124"/>
      <c r="B164" s="124"/>
      <c r="C164" s="135"/>
      <c r="D164" s="155"/>
      <c r="E164" s="124"/>
      <c r="F164" s="70"/>
      <c r="G164" s="126" t="s">
        <v>73</v>
      </c>
      <c r="H164" s="134"/>
      <c r="I164" s="134"/>
      <c r="J164" s="134"/>
      <c r="K164" s="65"/>
      <c r="L164" s="66"/>
      <c r="M164" s="67"/>
      <c r="N164" s="68">
        <f>SUM(N163:N163)</f>
        <v>0</v>
      </c>
      <c r="O164" s="68">
        <f>SUM(O163:O163)</f>
        <v>0</v>
      </c>
      <c r="P164" s="68">
        <f>SUM(P163:P163)</f>
        <v>0</v>
      </c>
      <c r="Q164" s="68">
        <f>SUM(Q163:Q163)</f>
        <v>6.8</v>
      </c>
      <c r="R164" s="68"/>
      <c r="S164" s="68"/>
      <c r="T164" s="68"/>
      <c r="U164" s="69"/>
      <c r="V164" s="128"/>
      <c r="W164" s="125"/>
      <c r="X164" s="59"/>
      <c r="Y164" s="1"/>
    </row>
    <row r="165" spans="1:25">
      <c r="A165" s="124">
        <v>68</v>
      </c>
      <c r="B165" s="124" t="s">
        <v>413</v>
      </c>
      <c r="C165" s="135" t="s">
        <v>38</v>
      </c>
      <c r="D165" s="154">
        <v>198.047</v>
      </c>
      <c r="E165" s="127" t="s">
        <v>171</v>
      </c>
      <c r="F165" s="63" t="s">
        <v>323</v>
      </c>
      <c r="G165" s="86"/>
      <c r="H165" s="87"/>
      <c r="I165" s="86"/>
      <c r="J165" s="87"/>
      <c r="K165" s="63"/>
      <c r="L165" s="63"/>
      <c r="M165" s="63"/>
      <c r="N165" s="88"/>
      <c r="O165" s="88"/>
      <c r="P165" s="88"/>
      <c r="Q165" s="88"/>
      <c r="R165" s="63"/>
      <c r="S165" s="63"/>
      <c r="T165" s="63"/>
      <c r="U165" s="90"/>
      <c r="V165" s="127"/>
      <c r="W165" s="125">
        <f>((672-O166-P166)-N166)/(672-O166-P166)*100</f>
        <v>100</v>
      </c>
    </row>
    <row r="166" spans="1:25" ht="15">
      <c r="A166" s="124"/>
      <c r="B166" s="124"/>
      <c r="C166" s="135"/>
      <c r="D166" s="155"/>
      <c r="E166" s="128"/>
      <c r="F166" s="70"/>
      <c r="G166" s="126" t="s">
        <v>73</v>
      </c>
      <c r="H166" s="134"/>
      <c r="I166" s="134"/>
      <c r="J166" s="134"/>
      <c r="K166" s="65"/>
      <c r="L166" s="66"/>
      <c r="M166" s="67"/>
      <c r="N166" s="68">
        <f>SUM(N165:N165)</f>
        <v>0</v>
      </c>
      <c r="O166" s="68">
        <f>SUM(O165:O165)</f>
        <v>0</v>
      </c>
      <c r="P166" s="68">
        <f>SUM(P165:P165)</f>
        <v>0</v>
      </c>
      <c r="Q166" s="68">
        <f>SUM(Q165:Q165)</f>
        <v>0</v>
      </c>
      <c r="R166" s="68"/>
      <c r="S166" s="68"/>
      <c r="T166" s="68"/>
      <c r="U166" s="69"/>
      <c r="V166" s="128"/>
      <c r="W166" s="125"/>
    </row>
    <row r="167" spans="1:25" s="73" customFormat="1">
      <c r="A167" s="124">
        <v>69</v>
      </c>
      <c r="B167" s="124" t="s">
        <v>223</v>
      </c>
      <c r="C167" s="135" t="s">
        <v>39</v>
      </c>
      <c r="D167" s="154">
        <v>199.67099999999999</v>
      </c>
      <c r="E167" s="124" t="s">
        <v>171</v>
      </c>
      <c r="F167" s="63" t="s">
        <v>323</v>
      </c>
      <c r="G167" s="77"/>
      <c r="H167" s="78"/>
      <c r="I167" s="77"/>
      <c r="J167" s="78"/>
      <c r="K167" s="63"/>
      <c r="L167" s="63"/>
      <c r="M167" s="63"/>
      <c r="N167" s="79"/>
      <c r="O167" s="79"/>
      <c r="P167" s="79"/>
      <c r="Q167" s="79"/>
      <c r="R167" s="72"/>
      <c r="S167" s="72"/>
      <c r="T167" s="72"/>
      <c r="U167" s="81"/>
      <c r="V167" s="127"/>
      <c r="W167" s="125">
        <f>((672-O168-P168)-N168)/(672-O168-P168)*100</f>
        <v>100</v>
      </c>
      <c r="X167" s="59"/>
      <c r="Y167" s="1"/>
    </row>
    <row r="168" spans="1:25" s="73" customFormat="1" ht="15">
      <c r="A168" s="124"/>
      <c r="B168" s="124"/>
      <c r="C168" s="135"/>
      <c r="D168" s="155"/>
      <c r="E168" s="124"/>
      <c r="F168" s="70"/>
      <c r="G168" s="126" t="s">
        <v>73</v>
      </c>
      <c r="H168" s="134"/>
      <c r="I168" s="134"/>
      <c r="J168" s="134"/>
      <c r="K168" s="65"/>
      <c r="L168" s="66"/>
      <c r="M168" s="67"/>
      <c r="N168" s="68">
        <f>SUM(N167:N167)</f>
        <v>0</v>
      </c>
      <c r="O168" s="68">
        <f>SUM(O167:O167)</f>
        <v>0</v>
      </c>
      <c r="P168" s="68">
        <f>SUM(P167:P167)</f>
        <v>0</v>
      </c>
      <c r="Q168" s="68">
        <f>SUM(Q167:Q167)</f>
        <v>0</v>
      </c>
      <c r="R168" s="68"/>
      <c r="S168" s="68"/>
      <c r="T168" s="68"/>
      <c r="U168" s="69"/>
      <c r="V168" s="128"/>
      <c r="W168" s="125"/>
      <c r="X168" s="59"/>
      <c r="Y168" s="1"/>
    </row>
    <row r="169" spans="1:25">
      <c r="A169" s="124">
        <v>70</v>
      </c>
      <c r="B169" s="124" t="s">
        <v>224</v>
      </c>
      <c r="C169" s="139" t="s">
        <v>334</v>
      </c>
      <c r="D169" s="154">
        <v>171.95</v>
      </c>
      <c r="E169" s="127" t="s">
        <v>171</v>
      </c>
      <c r="F169" s="63" t="s">
        <v>323</v>
      </c>
      <c r="G169" s="86"/>
      <c r="H169" s="87"/>
      <c r="I169" s="86"/>
      <c r="J169" s="87"/>
      <c r="K169" s="63" t="s">
        <v>323</v>
      </c>
      <c r="L169" s="63" t="s">
        <v>323</v>
      </c>
      <c r="M169" s="63" t="s">
        <v>323</v>
      </c>
      <c r="N169" s="88"/>
      <c r="O169" s="88"/>
      <c r="P169" s="88"/>
      <c r="Q169" s="88"/>
      <c r="R169" s="72"/>
      <c r="S169" s="72"/>
      <c r="T169" s="72"/>
      <c r="U169" s="90"/>
      <c r="V169" s="127"/>
      <c r="W169" s="125">
        <f>((672-O170-P170)-N170)/(672-O170-P170)*100</f>
        <v>100</v>
      </c>
    </row>
    <row r="170" spans="1:25" ht="15">
      <c r="A170" s="124"/>
      <c r="B170" s="124"/>
      <c r="C170" s="135"/>
      <c r="D170" s="155"/>
      <c r="E170" s="128"/>
      <c r="F170" s="70"/>
      <c r="G170" s="126" t="s">
        <v>73</v>
      </c>
      <c r="H170" s="134"/>
      <c r="I170" s="134"/>
      <c r="J170" s="134"/>
      <c r="K170" s="65"/>
      <c r="L170" s="66"/>
      <c r="M170" s="67"/>
      <c r="N170" s="68">
        <f>SUM(N169:N169)</f>
        <v>0</v>
      </c>
      <c r="O170" s="68">
        <f>SUM(O169:O169)</f>
        <v>0</v>
      </c>
      <c r="P170" s="68">
        <f>SUM(P169:P169)</f>
        <v>0</v>
      </c>
      <c r="Q170" s="68">
        <f>SUM(Q169:Q169)</f>
        <v>0</v>
      </c>
      <c r="R170" s="68"/>
      <c r="S170" s="68"/>
      <c r="T170" s="68"/>
      <c r="U170" s="69"/>
      <c r="V170" s="128"/>
      <c r="W170" s="125"/>
    </row>
    <row r="171" spans="1:25">
      <c r="A171" s="124">
        <v>71</v>
      </c>
      <c r="B171" s="124" t="s">
        <v>225</v>
      </c>
      <c r="C171" s="135" t="s">
        <v>40</v>
      </c>
      <c r="D171" s="154">
        <v>13.939</v>
      </c>
      <c r="E171" s="124" t="s">
        <v>171</v>
      </c>
      <c r="F171" s="63" t="s">
        <v>323</v>
      </c>
      <c r="G171" s="77"/>
      <c r="H171" s="78"/>
      <c r="I171" s="77"/>
      <c r="J171" s="78"/>
      <c r="K171" s="63" t="s">
        <v>323</v>
      </c>
      <c r="L171" s="63" t="s">
        <v>323</v>
      </c>
      <c r="M171" s="63" t="s">
        <v>323</v>
      </c>
      <c r="N171" s="79"/>
      <c r="O171" s="79"/>
      <c r="P171" s="79"/>
      <c r="Q171" s="79"/>
      <c r="R171" s="72"/>
      <c r="S171" s="72"/>
      <c r="T171" s="72"/>
      <c r="U171" s="81"/>
      <c r="V171" s="127"/>
      <c r="W171" s="125">
        <f>((672-O172-P172)-N172)/(672-O172-P172)*100</f>
        <v>100</v>
      </c>
    </row>
    <row r="172" spans="1:25" ht="15">
      <c r="A172" s="124"/>
      <c r="B172" s="124"/>
      <c r="C172" s="135"/>
      <c r="D172" s="155"/>
      <c r="E172" s="124"/>
      <c r="F172" s="70"/>
      <c r="G172" s="126" t="s">
        <v>73</v>
      </c>
      <c r="H172" s="143"/>
      <c r="I172" s="143"/>
      <c r="J172" s="143"/>
      <c r="K172" s="74"/>
      <c r="L172" s="75"/>
      <c r="M172" s="76"/>
      <c r="N172" s="68">
        <f>SUM(N171:N171)</f>
        <v>0</v>
      </c>
      <c r="O172" s="68">
        <f>SUM(O171:O171)</f>
        <v>0</v>
      </c>
      <c r="P172" s="68">
        <f>SUM(P171:P171)</f>
        <v>0</v>
      </c>
      <c r="Q172" s="68">
        <f>SUM(Q171:Q171)</f>
        <v>0</v>
      </c>
      <c r="R172" s="68"/>
      <c r="S172" s="68"/>
      <c r="T172" s="68"/>
      <c r="U172" s="69"/>
      <c r="V172" s="128"/>
      <c r="W172" s="125"/>
    </row>
    <row r="173" spans="1:25">
      <c r="A173" s="124">
        <v>72</v>
      </c>
      <c r="B173" s="124" t="s">
        <v>226</v>
      </c>
      <c r="C173" s="135" t="s">
        <v>41</v>
      </c>
      <c r="D173" s="154">
        <v>174.94900000000001</v>
      </c>
      <c r="E173" s="124" t="s">
        <v>171</v>
      </c>
      <c r="F173" s="63" t="s">
        <v>323</v>
      </c>
      <c r="G173" s="86"/>
      <c r="H173" s="87"/>
      <c r="I173" s="86"/>
      <c r="J173" s="87"/>
      <c r="K173" s="63"/>
      <c r="L173" s="63"/>
      <c r="M173" s="63"/>
      <c r="N173" s="88"/>
      <c r="O173" s="88"/>
      <c r="P173" s="88"/>
      <c r="Q173" s="88"/>
      <c r="R173" s="72"/>
      <c r="S173" s="72"/>
      <c r="T173" s="72"/>
      <c r="U173" s="90"/>
      <c r="V173" s="127"/>
      <c r="W173" s="125">
        <f>((672-O174-P174)-N174)/(672-O174-P174)*100</f>
        <v>100</v>
      </c>
    </row>
    <row r="174" spans="1:25" ht="15">
      <c r="A174" s="124"/>
      <c r="B174" s="124"/>
      <c r="C174" s="135"/>
      <c r="D174" s="155"/>
      <c r="E174" s="124"/>
      <c r="F174" s="70"/>
      <c r="G174" s="126" t="s">
        <v>73</v>
      </c>
      <c r="H174" s="134"/>
      <c r="I174" s="134"/>
      <c r="J174" s="134"/>
      <c r="K174" s="65"/>
      <c r="L174" s="66"/>
      <c r="M174" s="67"/>
      <c r="N174" s="68">
        <f>SUM(N173:N173)</f>
        <v>0</v>
      </c>
      <c r="O174" s="68">
        <f>SUM(O173:O173)</f>
        <v>0</v>
      </c>
      <c r="P174" s="68">
        <f>SUM(P173:P173)</f>
        <v>0</v>
      </c>
      <c r="Q174" s="68">
        <f>SUM(Q173:Q173)</f>
        <v>0</v>
      </c>
      <c r="R174" s="68"/>
      <c r="S174" s="68"/>
      <c r="T174" s="68"/>
      <c r="U174" s="69"/>
      <c r="V174" s="128"/>
      <c r="W174" s="125"/>
    </row>
    <row r="175" spans="1:25" s="73" customFormat="1">
      <c r="A175" s="124">
        <v>73</v>
      </c>
      <c r="B175" s="124" t="s">
        <v>227</v>
      </c>
      <c r="C175" s="135" t="s">
        <v>42</v>
      </c>
      <c r="D175" s="154">
        <v>178.72</v>
      </c>
      <c r="E175" s="124" t="s">
        <v>171</v>
      </c>
      <c r="F175" s="63" t="s">
        <v>323</v>
      </c>
      <c r="G175" s="77"/>
      <c r="H175" s="78"/>
      <c r="I175" s="77"/>
      <c r="J175" s="78"/>
      <c r="K175" s="63" t="s">
        <v>323</v>
      </c>
      <c r="L175" s="63" t="s">
        <v>323</v>
      </c>
      <c r="M175" s="63" t="s">
        <v>323</v>
      </c>
      <c r="N175" s="79"/>
      <c r="O175" s="79"/>
      <c r="P175" s="79"/>
      <c r="Q175" s="79"/>
      <c r="R175" s="72"/>
      <c r="S175" s="72"/>
      <c r="T175" s="72"/>
      <c r="U175" s="81"/>
      <c r="V175" s="127"/>
      <c r="W175" s="125">
        <f>((672-O176-P176)-N176)/(672-O176-P176)*100</f>
        <v>100</v>
      </c>
      <c r="X175" s="59"/>
      <c r="Y175" s="1"/>
    </row>
    <row r="176" spans="1:25" s="73" customFormat="1" ht="15">
      <c r="A176" s="124"/>
      <c r="B176" s="124"/>
      <c r="C176" s="135"/>
      <c r="D176" s="155"/>
      <c r="E176" s="124"/>
      <c r="F176" s="70"/>
      <c r="G176" s="126" t="s">
        <v>73</v>
      </c>
      <c r="H176" s="143"/>
      <c r="I176" s="143"/>
      <c r="J176" s="143"/>
      <c r="K176" s="74"/>
      <c r="L176" s="75"/>
      <c r="M176" s="76"/>
      <c r="N176" s="68">
        <f>SUM(N175:N175)</f>
        <v>0</v>
      </c>
      <c r="O176" s="68">
        <f>SUM(O175:O175)</f>
        <v>0</v>
      </c>
      <c r="P176" s="68">
        <f>SUM(P175:P175)</f>
        <v>0</v>
      </c>
      <c r="Q176" s="68">
        <f>SUM(Q175:Q175)</f>
        <v>0</v>
      </c>
      <c r="R176" s="68"/>
      <c r="S176" s="68"/>
      <c r="T176" s="68"/>
      <c r="U176" s="69"/>
      <c r="V176" s="128"/>
      <c r="W176" s="125"/>
      <c r="X176" s="59"/>
      <c r="Y176" s="1"/>
    </row>
    <row r="177" spans="1:25" s="73" customFormat="1">
      <c r="A177" s="124">
        <v>74</v>
      </c>
      <c r="B177" s="138" t="s">
        <v>395</v>
      </c>
      <c r="C177" s="139" t="s">
        <v>394</v>
      </c>
      <c r="D177" s="154">
        <v>130.702</v>
      </c>
      <c r="E177" s="124" t="s">
        <v>171</v>
      </c>
      <c r="F177" s="63" t="s">
        <v>323</v>
      </c>
      <c r="G177" s="86"/>
      <c r="H177" s="87"/>
      <c r="I177" s="86"/>
      <c r="J177" s="87"/>
      <c r="K177" s="63" t="s">
        <v>323</v>
      </c>
      <c r="L177" s="63" t="s">
        <v>323</v>
      </c>
      <c r="M177" s="63" t="s">
        <v>323</v>
      </c>
      <c r="N177" s="88"/>
      <c r="O177" s="88"/>
      <c r="P177" s="88"/>
      <c r="Q177" s="88"/>
      <c r="R177" s="72"/>
      <c r="S177" s="72"/>
      <c r="T177" s="72"/>
      <c r="U177" s="90"/>
      <c r="V177" s="127"/>
      <c r="W177" s="125">
        <f>((672-O178-P178)-N178)/(672-O178-P178)*100</f>
        <v>100</v>
      </c>
      <c r="X177" s="59"/>
      <c r="Y177" s="1"/>
    </row>
    <row r="178" spans="1:25" s="73" customFormat="1" ht="15">
      <c r="A178" s="124"/>
      <c r="B178" s="124"/>
      <c r="C178" s="135"/>
      <c r="D178" s="155"/>
      <c r="E178" s="124"/>
      <c r="F178" s="70"/>
      <c r="G178" s="126" t="s">
        <v>73</v>
      </c>
      <c r="H178" s="143"/>
      <c r="I178" s="143"/>
      <c r="J178" s="143"/>
      <c r="K178" s="74"/>
      <c r="L178" s="75"/>
      <c r="M178" s="76"/>
      <c r="N178" s="68">
        <f>SUM(N177:N177)</f>
        <v>0</v>
      </c>
      <c r="O178" s="68">
        <f>SUM(O177:O177)</f>
        <v>0</v>
      </c>
      <c r="P178" s="68">
        <f>SUM(P177:P177)</f>
        <v>0</v>
      </c>
      <c r="Q178" s="68">
        <f>SUM(Q177:Q177)</f>
        <v>0</v>
      </c>
      <c r="R178" s="68"/>
      <c r="S178" s="68"/>
      <c r="T178" s="68"/>
      <c r="U178" s="69"/>
      <c r="V178" s="128"/>
      <c r="W178" s="125"/>
      <c r="X178" s="59"/>
      <c r="Y178" s="1"/>
    </row>
    <row r="179" spans="1:25" s="73" customFormat="1">
      <c r="A179" s="124">
        <v>75</v>
      </c>
      <c r="B179" s="124" t="s">
        <v>228</v>
      </c>
      <c r="C179" s="135" t="s">
        <v>43</v>
      </c>
      <c r="D179" s="154">
        <v>84.784999999999997</v>
      </c>
      <c r="E179" s="124" t="s">
        <v>171</v>
      </c>
      <c r="F179" s="63" t="s">
        <v>323</v>
      </c>
      <c r="G179" s="77"/>
      <c r="H179" s="78"/>
      <c r="I179" s="77"/>
      <c r="J179" s="78"/>
      <c r="K179" s="63"/>
      <c r="L179" s="63"/>
      <c r="M179" s="63"/>
      <c r="N179" s="79"/>
      <c r="O179" s="79"/>
      <c r="P179" s="79"/>
      <c r="Q179" s="79"/>
      <c r="R179" s="72"/>
      <c r="S179" s="72"/>
      <c r="T179" s="72"/>
      <c r="U179" s="81"/>
      <c r="V179" s="127"/>
      <c r="W179" s="125">
        <f>((672-O180-P180)-N180)/(672-O180-P180)*100</f>
        <v>100</v>
      </c>
      <c r="X179" s="59"/>
      <c r="Y179" s="1"/>
    </row>
    <row r="180" spans="1:25" s="73" customFormat="1" ht="15">
      <c r="A180" s="124"/>
      <c r="B180" s="124"/>
      <c r="C180" s="135"/>
      <c r="D180" s="155"/>
      <c r="E180" s="124"/>
      <c r="F180" s="70"/>
      <c r="G180" s="126" t="s">
        <v>73</v>
      </c>
      <c r="H180" s="134"/>
      <c r="I180" s="134"/>
      <c r="J180" s="134"/>
      <c r="K180" s="65"/>
      <c r="L180" s="66"/>
      <c r="M180" s="67"/>
      <c r="N180" s="68">
        <f>SUM(N179:N179)</f>
        <v>0</v>
      </c>
      <c r="O180" s="68">
        <f>SUM(O179:O179)</f>
        <v>0</v>
      </c>
      <c r="P180" s="68">
        <f>SUM(P179:P179)</f>
        <v>0</v>
      </c>
      <c r="Q180" s="68">
        <f>SUM(Q179:Q179)</f>
        <v>0</v>
      </c>
      <c r="R180" s="68"/>
      <c r="S180" s="68"/>
      <c r="T180" s="68"/>
      <c r="U180" s="69"/>
      <c r="V180" s="128"/>
      <c r="W180" s="125"/>
      <c r="X180" s="59"/>
      <c r="Y180" s="1"/>
    </row>
    <row r="181" spans="1:25" s="73" customFormat="1">
      <c r="A181" s="124">
        <v>76</v>
      </c>
      <c r="B181" s="124" t="s">
        <v>229</v>
      </c>
      <c r="C181" s="135" t="s">
        <v>44</v>
      </c>
      <c r="D181" s="154">
        <v>84.784999999999997</v>
      </c>
      <c r="E181" s="124" t="s">
        <v>171</v>
      </c>
      <c r="F181" s="63" t="s">
        <v>323</v>
      </c>
      <c r="G181" s="77"/>
      <c r="H181" s="78"/>
      <c r="I181" s="77"/>
      <c r="J181" s="78"/>
      <c r="K181" s="63"/>
      <c r="L181" s="63"/>
      <c r="M181" s="63"/>
      <c r="N181" s="79"/>
      <c r="O181" s="79"/>
      <c r="P181" s="79"/>
      <c r="Q181" s="79"/>
      <c r="R181" s="72"/>
      <c r="S181" s="72"/>
      <c r="T181" s="72"/>
      <c r="U181" s="81"/>
      <c r="V181" s="127"/>
      <c r="W181" s="125">
        <f>((672-O182-P182)-N182)/(672-O182-P182)*100</f>
        <v>100</v>
      </c>
      <c r="X181" s="59"/>
      <c r="Y181" s="1"/>
    </row>
    <row r="182" spans="1:25" s="73" customFormat="1" ht="15">
      <c r="A182" s="124"/>
      <c r="B182" s="124"/>
      <c r="C182" s="135"/>
      <c r="D182" s="155"/>
      <c r="E182" s="124"/>
      <c r="F182" s="118"/>
      <c r="G182" s="126" t="s">
        <v>73</v>
      </c>
      <c r="H182" s="134"/>
      <c r="I182" s="134"/>
      <c r="J182" s="134"/>
      <c r="K182" s="117"/>
      <c r="L182" s="66"/>
      <c r="M182" s="67"/>
      <c r="N182" s="68">
        <f>SUM(N181:N181)</f>
        <v>0</v>
      </c>
      <c r="O182" s="68">
        <f>SUM(O181:O181)</f>
        <v>0</v>
      </c>
      <c r="P182" s="68">
        <f>SUM(P181:P181)</f>
        <v>0</v>
      </c>
      <c r="Q182" s="68">
        <f>SUM(Q181:Q181)</f>
        <v>0</v>
      </c>
      <c r="R182" s="68"/>
      <c r="S182" s="68"/>
      <c r="T182" s="68"/>
      <c r="U182" s="69"/>
      <c r="V182" s="128"/>
      <c r="W182" s="125"/>
      <c r="X182" s="59"/>
      <c r="Y182" s="1"/>
    </row>
    <row r="183" spans="1:25" s="73" customFormat="1" ht="18">
      <c r="A183" s="124">
        <v>77</v>
      </c>
      <c r="B183" s="124" t="s">
        <v>460</v>
      </c>
      <c r="C183" s="135" t="s">
        <v>461</v>
      </c>
      <c r="D183" s="180">
        <v>104.7</v>
      </c>
      <c r="E183" s="124" t="s">
        <v>171</v>
      </c>
      <c r="F183" s="63" t="s">
        <v>323</v>
      </c>
      <c r="G183" s="77">
        <v>43142</v>
      </c>
      <c r="H183" s="78">
        <v>0.44930555555555557</v>
      </c>
      <c r="I183" s="77">
        <v>43142</v>
      </c>
      <c r="J183" s="78">
        <v>0.85069444444444442</v>
      </c>
      <c r="K183" s="63" t="s">
        <v>323</v>
      </c>
      <c r="L183" s="63" t="s">
        <v>323</v>
      </c>
      <c r="M183" s="63" t="s">
        <v>323</v>
      </c>
      <c r="N183" s="79">
        <v>0</v>
      </c>
      <c r="O183" s="79">
        <v>0</v>
      </c>
      <c r="P183" s="79">
        <v>0</v>
      </c>
      <c r="Q183" s="79">
        <v>9.6300000000000008</v>
      </c>
      <c r="R183" s="72" t="s">
        <v>324</v>
      </c>
      <c r="S183" s="72" t="s">
        <v>324</v>
      </c>
      <c r="T183" s="72" t="s">
        <v>324</v>
      </c>
      <c r="U183" s="81" t="s">
        <v>489</v>
      </c>
      <c r="V183" s="127"/>
      <c r="W183" s="125">
        <f>((672-O184-P184)-N184)/(672-O184-P184)*100</f>
        <v>100</v>
      </c>
      <c r="X183" s="59"/>
      <c r="Y183" s="1"/>
    </row>
    <row r="184" spans="1:25" s="73" customFormat="1" ht="15">
      <c r="A184" s="124"/>
      <c r="B184" s="124"/>
      <c r="C184" s="135"/>
      <c r="D184" s="181"/>
      <c r="E184" s="124"/>
      <c r="F184" s="118"/>
      <c r="G184" s="126" t="s">
        <v>73</v>
      </c>
      <c r="H184" s="134"/>
      <c r="I184" s="134"/>
      <c r="J184" s="134"/>
      <c r="K184" s="117"/>
      <c r="L184" s="66"/>
      <c r="M184" s="67"/>
      <c r="N184" s="68">
        <f>SUM(N183:N183)</f>
        <v>0</v>
      </c>
      <c r="O184" s="68">
        <f>SUM(O183:O183)</f>
        <v>0</v>
      </c>
      <c r="P184" s="68">
        <f>SUM(P183:P183)</f>
        <v>0</v>
      </c>
      <c r="Q184" s="68">
        <f>SUM(Q183:Q183)</f>
        <v>9.6300000000000008</v>
      </c>
      <c r="R184" s="68"/>
      <c r="S184" s="68"/>
      <c r="T184" s="68"/>
      <c r="U184" s="69"/>
      <c r="V184" s="128"/>
      <c r="W184" s="125"/>
      <c r="X184" s="59"/>
      <c r="Y184" s="1"/>
    </row>
    <row r="185" spans="1:25" s="73" customFormat="1" ht="18">
      <c r="A185" s="124">
        <v>78</v>
      </c>
      <c r="B185" s="124" t="s">
        <v>491</v>
      </c>
      <c r="C185" s="135" t="s">
        <v>490</v>
      </c>
      <c r="D185" s="180">
        <v>104.7</v>
      </c>
      <c r="E185" s="124" t="s">
        <v>171</v>
      </c>
      <c r="F185" s="63" t="s">
        <v>323</v>
      </c>
      <c r="G185" s="77">
        <v>43142</v>
      </c>
      <c r="H185" s="78">
        <v>0.45</v>
      </c>
      <c r="I185" s="77">
        <v>43142</v>
      </c>
      <c r="J185" s="78">
        <v>0.85138888888888886</v>
      </c>
      <c r="K185" s="63" t="s">
        <v>323</v>
      </c>
      <c r="L185" s="63" t="s">
        <v>323</v>
      </c>
      <c r="M185" s="63" t="s">
        <v>323</v>
      </c>
      <c r="N185" s="79">
        <v>0</v>
      </c>
      <c r="O185" s="79">
        <v>0</v>
      </c>
      <c r="P185" s="79">
        <v>0</v>
      </c>
      <c r="Q185" s="79">
        <v>9.6300000000000008</v>
      </c>
      <c r="R185" s="72" t="s">
        <v>324</v>
      </c>
      <c r="S185" s="72" t="s">
        <v>324</v>
      </c>
      <c r="T185" s="72" t="s">
        <v>324</v>
      </c>
      <c r="U185" s="81" t="s">
        <v>492</v>
      </c>
      <c r="V185" s="127"/>
      <c r="W185" s="125">
        <f>((672-O186-P186)-N186)/(672-O186-P186)*100</f>
        <v>100</v>
      </c>
      <c r="X185" s="59"/>
      <c r="Y185" s="1"/>
    </row>
    <row r="186" spans="1:25" s="73" customFormat="1" ht="15">
      <c r="A186" s="124"/>
      <c r="B186" s="124"/>
      <c r="C186" s="135"/>
      <c r="D186" s="181"/>
      <c r="E186" s="124"/>
      <c r="F186" s="120"/>
      <c r="G186" s="126" t="s">
        <v>73</v>
      </c>
      <c r="H186" s="134"/>
      <c r="I186" s="134"/>
      <c r="J186" s="134"/>
      <c r="K186" s="119"/>
      <c r="L186" s="66"/>
      <c r="M186" s="67"/>
      <c r="N186" s="68">
        <f>SUM(N185:N185)</f>
        <v>0</v>
      </c>
      <c r="O186" s="68">
        <f>SUM(O185:O185)</f>
        <v>0</v>
      </c>
      <c r="P186" s="68">
        <f>SUM(P185:P185)</f>
        <v>0</v>
      </c>
      <c r="Q186" s="68">
        <f>SUM(Q185:Q185)</f>
        <v>9.6300000000000008</v>
      </c>
      <c r="R186" s="68"/>
      <c r="S186" s="68"/>
      <c r="T186" s="68"/>
      <c r="U186" s="69"/>
      <c r="V186" s="128"/>
      <c r="W186" s="125"/>
      <c r="X186" s="59"/>
      <c r="Y186" s="1"/>
    </row>
    <row r="187" spans="1:25" s="73" customFormat="1">
      <c r="A187" s="124">
        <v>79</v>
      </c>
      <c r="B187" s="124" t="s">
        <v>230</v>
      </c>
      <c r="C187" s="139" t="s">
        <v>140</v>
      </c>
      <c r="D187" s="154">
        <v>128.59399999999999</v>
      </c>
      <c r="E187" s="124" t="s">
        <v>171</v>
      </c>
      <c r="F187" s="63" t="s">
        <v>323</v>
      </c>
      <c r="G187" s="77"/>
      <c r="H187" s="78"/>
      <c r="I187" s="77"/>
      <c r="J187" s="78"/>
      <c r="K187" s="63" t="s">
        <v>323</v>
      </c>
      <c r="L187" s="63" t="s">
        <v>323</v>
      </c>
      <c r="M187" s="63" t="s">
        <v>323</v>
      </c>
      <c r="N187" s="63" t="s">
        <v>323</v>
      </c>
      <c r="O187" s="63" t="s">
        <v>323</v>
      </c>
      <c r="P187" s="63" t="s">
        <v>323</v>
      </c>
      <c r="Q187" s="63" t="s">
        <v>323</v>
      </c>
      <c r="R187" s="63" t="s">
        <v>323</v>
      </c>
      <c r="S187" s="63" t="s">
        <v>323</v>
      </c>
      <c r="T187" s="63" t="s">
        <v>323</v>
      </c>
      <c r="U187" s="63" t="s">
        <v>323</v>
      </c>
      <c r="V187" s="127"/>
      <c r="W187" s="125">
        <f>((672-O188-P188)-N188)/(672-O188-P188)*100</f>
        <v>100</v>
      </c>
      <c r="X187" s="59"/>
      <c r="Y187" s="1"/>
    </row>
    <row r="188" spans="1:25" s="73" customFormat="1" ht="15">
      <c r="A188" s="124"/>
      <c r="B188" s="124"/>
      <c r="C188" s="135"/>
      <c r="D188" s="155"/>
      <c r="E188" s="124"/>
      <c r="F188" s="70"/>
      <c r="G188" s="126" t="s">
        <v>73</v>
      </c>
      <c r="H188" s="134"/>
      <c r="I188" s="134"/>
      <c r="J188" s="134"/>
      <c r="K188" s="65"/>
      <c r="L188" s="66"/>
      <c r="M188" s="67"/>
      <c r="N188" s="68">
        <f>SUM(N187:N187)</f>
        <v>0</v>
      </c>
      <c r="O188" s="68">
        <f>SUM(O187:O187)</f>
        <v>0</v>
      </c>
      <c r="P188" s="68">
        <f>SUM(P187:P187)</f>
        <v>0</v>
      </c>
      <c r="Q188" s="68">
        <f>SUM(Q187:Q187)</f>
        <v>0</v>
      </c>
      <c r="R188" s="68"/>
      <c r="S188" s="68"/>
      <c r="T188" s="68"/>
      <c r="U188" s="69"/>
      <c r="V188" s="128"/>
      <c r="W188" s="125"/>
      <c r="X188" s="59"/>
      <c r="Y188" s="1"/>
    </row>
    <row r="189" spans="1:25" s="73" customFormat="1">
      <c r="A189" s="124">
        <v>80</v>
      </c>
      <c r="B189" s="124" t="s">
        <v>231</v>
      </c>
      <c r="C189" s="135" t="s">
        <v>45</v>
      </c>
      <c r="D189" s="154">
        <v>123.643</v>
      </c>
      <c r="E189" s="124" t="s">
        <v>171</v>
      </c>
      <c r="F189" s="63" t="s">
        <v>323</v>
      </c>
      <c r="G189" s="89"/>
      <c r="H189" s="71"/>
      <c r="I189" s="89"/>
      <c r="J189" s="71"/>
      <c r="K189" s="63"/>
      <c r="L189" s="63"/>
      <c r="M189" s="63"/>
      <c r="N189" s="72"/>
      <c r="O189" s="72"/>
      <c r="P189" s="72"/>
      <c r="Q189" s="72"/>
      <c r="R189" s="72"/>
      <c r="S189" s="72"/>
      <c r="T189" s="72"/>
      <c r="U189" s="81"/>
      <c r="V189" s="127"/>
      <c r="W189" s="125">
        <f>((672-O190-P190)-N190)/(672-O190-P190)*100</f>
        <v>100</v>
      </c>
      <c r="X189" s="59"/>
      <c r="Y189" s="1"/>
    </row>
    <row r="190" spans="1:25" s="73" customFormat="1" ht="15">
      <c r="A190" s="124"/>
      <c r="B190" s="124"/>
      <c r="C190" s="135"/>
      <c r="D190" s="155"/>
      <c r="E190" s="124"/>
      <c r="F190" s="63"/>
      <c r="G190" s="126" t="s">
        <v>73</v>
      </c>
      <c r="H190" s="134"/>
      <c r="I190" s="134"/>
      <c r="J190" s="134"/>
      <c r="K190" s="65"/>
      <c r="L190" s="66"/>
      <c r="M190" s="67"/>
      <c r="N190" s="68">
        <f>SUM(N189:N189)</f>
        <v>0</v>
      </c>
      <c r="O190" s="68">
        <f>SUM(O189:O189)</f>
        <v>0</v>
      </c>
      <c r="P190" s="68">
        <f>SUM(P189:P189)</f>
        <v>0</v>
      </c>
      <c r="Q190" s="68">
        <f>SUM(Q189:Q189)</f>
        <v>0</v>
      </c>
      <c r="R190" s="68"/>
      <c r="S190" s="68"/>
      <c r="T190" s="68"/>
      <c r="U190" s="81"/>
      <c r="V190" s="128"/>
      <c r="W190" s="125"/>
      <c r="X190" s="59"/>
      <c r="Y190" s="1"/>
    </row>
    <row r="191" spans="1:25" s="73" customFormat="1" ht="17.25" customHeight="1">
      <c r="A191" s="124">
        <v>81</v>
      </c>
      <c r="B191" s="124" t="s">
        <v>232</v>
      </c>
      <c r="C191" s="135" t="s">
        <v>46</v>
      </c>
      <c r="D191" s="154">
        <v>123.643</v>
      </c>
      <c r="E191" s="124" t="s">
        <v>171</v>
      </c>
      <c r="F191" s="63" t="s">
        <v>323</v>
      </c>
      <c r="G191" s="63" t="s">
        <v>323</v>
      </c>
      <c r="H191" s="63" t="s">
        <v>323</v>
      </c>
      <c r="I191" s="63" t="s">
        <v>323</v>
      </c>
      <c r="J191" s="63" t="s">
        <v>323</v>
      </c>
      <c r="K191" s="63"/>
      <c r="L191" s="63"/>
      <c r="M191" s="63"/>
      <c r="N191" s="63" t="s">
        <v>323</v>
      </c>
      <c r="O191" s="63" t="s">
        <v>323</v>
      </c>
      <c r="P191" s="63" t="s">
        <v>323</v>
      </c>
      <c r="Q191" s="63" t="s">
        <v>323</v>
      </c>
      <c r="R191" s="63" t="s">
        <v>323</v>
      </c>
      <c r="S191" s="63" t="s">
        <v>323</v>
      </c>
      <c r="T191" s="63" t="s">
        <v>323</v>
      </c>
      <c r="U191" s="63" t="s">
        <v>323</v>
      </c>
      <c r="V191" s="127"/>
      <c r="W191" s="125">
        <f>((672-O192-P192)-N192)/(672-O192-P192)*100</f>
        <v>100</v>
      </c>
      <c r="X191" s="59"/>
      <c r="Y191" s="1"/>
    </row>
    <row r="192" spans="1:25" s="73" customFormat="1" ht="15">
      <c r="A192" s="124"/>
      <c r="B192" s="124"/>
      <c r="C192" s="135"/>
      <c r="D192" s="155"/>
      <c r="E192" s="124"/>
      <c r="F192" s="70"/>
      <c r="G192" s="126" t="s">
        <v>73</v>
      </c>
      <c r="H192" s="134"/>
      <c r="I192" s="134"/>
      <c r="J192" s="134"/>
      <c r="K192" s="65"/>
      <c r="L192" s="66"/>
      <c r="M192" s="67"/>
      <c r="N192" s="68">
        <f>SUM(N191:N191)</f>
        <v>0</v>
      </c>
      <c r="O192" s="68">
        <f>SUM(O191:O191)</f>
        <v>0</v>
      </c>
      <c r="P192" s="68">
        <f>SUM(P191:P191)</f>
        <v>0</v>
      </c>
      <c r="Q192" s="68">
        <f>SUM(Q191:Q191)</f>
        <v>0</v>
      </c>
      <c r="R192" s="72"/>
      <c r="S192" s="72"/>
      <c r="T192" s="72"/>
      <c r="U192" s="69"/>
      <c r="V192" s="128"/>
      <c r="W192" s="125"/>
      <c r="X192" s="59"/>
      <c r="Y192" s="1"/>
    </row>
    <row r="193" spans="1:25" s="73" customFormat="1" ht="18">
      <c r="A193" s="127">
        <v>82</v>
      </c>
      <c r="B193" s="124" t="s">
        <v>407</v>
      </c>
      <c r="C193" s="139" t="s">
        <v>405</v>
      </c>
      <c r="D193" s="154">
        <v>59.04</v>
      </c>
      <c r="E193" s="124" t="s">
        <v>171</v>
      </c>
      <c r="F193" s="63" t="s">
        <v>323</v>
      </c>
      <c r="G193" s="89">
        <v>43156</v>
      </c>
      <c r="H193" s="71">
        <v>0.41944444444444445</v>
      </c>
      <c r="I193" s="89">
        <v>43156</v>
      </c>
      <c r="J193" s="71">
        <v>0.625</v>
      </c>
      <c r="K193" s="63" t="s">
        <v>323</v>
      </c>
      <c r="L193" s="63" t="s">
        <v>323</v>
      </c>
      <c r="M193" s="63" t="s">
        <v>323</v>
      </c>
      <c r="N193" s="72">
        <v>4.93</v>
      </c>
      <c r="O193" s="72">
        <v>0</v>
      </c>
      <c r="P193" s="72">
        <v>0</v>
      </c>
      <c r="Q193" s="72">
        <v>0</v>
      </c>
      <c r="R193" s="72" t="s">
        <v>324</v>
      </c>
      <c r="S193" s="72" t="s">
        <v>324</v>
      </c>
      <c r="T193" s="72" t="s">
        <v>324</v>
      </c>
      <c r="U193" s="90" t="s">
        <v>493</v>
      </c>
      <c r="V193" s="127"/>
      <c r="W193" s="125">
        <f>((672-O194-P194)-N194)/(672-O194-P194)*100</f>
        <v>99.266369047619051</v>
      </c>
      <c r="X193" s="59"/>
      <c r="Y193" s="1"/>
    </row>
    <row r="194" spans="1:25" s="73" customFormat="1" ht="15">
      <c r="A194" s="128"/>
      <c r="B194" s="124"/>
      <c r="C194" s="135"/>
      <c r="D194" s="155"/>
      <c r="E194" s="124"/>
      <c r="F194" s="70"/>
      <c r="G194" s="126" t="s">
        <v>73</v>
      </c>
      <c r="H194" s="134"/>
      <c r="I194" s="134"/>
      <c r="J194" s="134"/>
      <c r="K194" s="65"/>
      <c r="L194" s="66"/>
      <c r="M194" s="67"/>
      <c r="N194" s="68">
        <f>SUM(N193:N193)</f>
        <v>4.93</v>
      </c>
      <c r="O194" s="68">
        <f>SUM(O193:O193)</f>
        <v>0</v>
      </c>
      <c r="P194" s="68">
        <f>SUM(P193:P193)</f>
        <v>0</v>
      </c>
      <c r="Q194" s="68">
        <f>SUM(Q193:Q193)</f>
        <v>0</v>
      </c>
      <c r="R194" s="68"/>
      <c r="S194" s="68"/>
      <c r="T194" s="68"/>
      <c r="U194" s="69"/>
      <c r="V194" s="128"/>
      <c r="W194" s="125"/>
      <c r="X194" s="59"/>
      <c r="Y194" s="1"/>
    </row>
    <row r="195" spans="1:25" s="73" customFormat="1" ht="22.5">
      <c r="A195" s="124">
        <v>83</v>
      </c>
      <c r="B195" s="124" t="s">
        <v>408</v>
      </c>
      <c r="C195" s="139" t="s">
        <v>406</v>
      </c>
      <c r="D195" s="154">
        <v>59.04</v>
      </c>
      <c r="E195" s="124" t="s">
        <v>171</v>
      </c>
      <c r="F195" s="63" t="s">
        <v>323</v>
      </c>
      <c r="G195" s="91">
        <v>43158</v>
      </c>
      <c r="H195" s="92">
        <v>0.42430555555555555</v>
      </c>
      <c r="I195" s="91">
        <v>43158</v>
      </c>
      <c r="J195" s="92">
        <v>0.54791666666666672</v>
      </c>
      <c r="K195" s="63" t="s">
        <v>323</v>
      </c>
      <c r="L195" s="63" t="s">
        <v>323</v>
      </c>
      <c r="M195" s="63" t="s">
        <v>323</v>
      </c>
      <c r="N195" s="93">
        <v>2.97</v>
      </c>
      <c r="O195" s="93">
        <v>0</v>
      </c>
      <c r="P195" s="93">
        <v>0</v>
      </c>
      <c r="Q195" s="93">
        <v>0</v>
      </c>
      <c r="R195" s="72" t="s">
        <v>324</v>
      </c>
      <c r="S195" s="72" t="s">
        <v>324</v>
      </c>
      <c r="T195" s="72" t="s">
        <v>324</v>
      </c>
      <c r="U195" s="121" t="s">
        <v>494</v>
      </c>
      <c r="V195" s="127"/>
      <c r="W195" s="125">
        <f>((672-O196-P196)-N196)/(672-O196-P196)*100</f>
        <v>99.558035714285708</v>
      </c>
      <c r="X195" s="59"/>
      <c r="Y195" s="1"/>
    </row>
    <row r="196" spans="1:25" ht="15">
      <c r="A196" s="124"/>
      <c r="B196" s="124"/>
      <c r="C196" s="135"/>
      <c r="D196" s="155"/>
      <c r="E196" s="124"/>
      <c r="F196" s="70"/>
      <c r="G196" s="126" t="s">
        <v>73</v>
      </c>
      <c r="H196" s="134"/>
      <c r="I196" s="134"/>
      <c r="J196" s="134"/>
      <c r="K196" s="65"/>
      <c r="L196" s="66"/>
      <c r="M196" s="67"/>
      <c r="N196" s="68">
        <f>SUM(N195:N195)</f>
        <v>2.97</v>
      </c>
      <c r="O196" s="68">
        <f>SUM(O195:O195)</f>
        <v>0</v>
      </c>
      <c r="P196" s="68">
        <f>SUM(P195:P195)</f>
        <v>0</v>
      </c>
      <c r="Q196" s="68">
        <f>SUM(Q195:Q195)</f>
        <v>0</v>
      </c>
      <c r="R196" s="68"/>
      <c r="S196" s="68"/>
      <c r="T196" s="68"/>
      <c r="U196" s="69"/>
      <c r="V196" s="128"/>
      <c r="W196" s="125"/>
    </row>
    <row r="197" spans="1:25">
      <c r="A197" s="124">
        <v>84</v>
      </c>
      <c r="B197" s="124" t="s">
        <v>233</v>
      </c>
      <c r="C197" s="135" t="s">
        <v>47</v>
      </c>
      <c r="D197" s="154">
        <v>150.54300000000001</v>
      </c>
      <c r="E197" s="124" t="s">
        <v>171</v>
      </c>
      <c r="F197" s="63" t="s">
        <v>323</v>
      </c>
      <c r="G197" s="77"/>
      <c r="H197" s="78"/>
      <c r="I197" s="77"/>
      <c r="J197" s="78"/>
      <c r="K197" s="63"/>
      <c r="L197" s="63"/>
      <c r="M197" s="63"/>
      <c r="N197" s="79"/>
      <c r="O197" s="79"/>
      <c r="P197" s="79"/>
      <c r="Q197" s="79"/>
      <c r="R197" s="72"/>
      <c r="S197" s="72"/>
      <c r="T197" s="72"/>
      <c r="U197" s="81"/>
      <c r="V197" s="127"/>
      <c r="W197" s="125">
        <f>((672-O198-P198)-N198)/(672-O198-P198)*100</f>
        <v>100</v>
      </c>
    </row>
    <row r="198" spans="1:25" ht="15">
      <c r="A198" s="124"/>
      <c r="B198" s="124"/>
      <c r="C198" s="135"/>
      <c r="D198" s="155"/>
      <c r="E198" s="124"/>
      <c r="F198" s="70"/>
      <c r="G198" s="126" t="s">
        <v>73</v>
      </c>
      <c r="H198" s="134"/>
      <c r="I198" s="134"/>
      <c r="J198" s="134"/>
      <c r="K198" s="65"/>
      <c r="L198" s="66"/>
      <c r="M198" s="67"/>
      <c r="N198" s="68">
        <f>SUM(N197:N197)</f>
        <v>0</v>
      </c>
      <c r="O198" s="68">
        <f>SUM(O197:O197)</f>
        <v>0</v>
      </c>
      <c r="P198" s="68">
        <f>SUM(P197:P197)</f>
        <v>0</v>
      </c>
      <c r="Q198" s="68">
        <f>SUM(Q197:Q197)</f>
        <v>0</v>
      </c>
      <c r="R198" s="68"/>
      <c r="S198" s="68"/>
      <c r="T198" s="68"/>
      <c r="U198" s="69"/>
      <c r="V198" s="128"/>
      <c r="W198" s="125"/>
    </row>
    <row r="199" spans="1:25" s="73" customFormat="1">
      <c r="A199" s="124">
        <v>85</v>
      </c>
      <c r="B199" s="124" t="s">
        <v>234</v>
      </c>
      <c r="C199" s="135" t="s">
        <v>48</v>
      </c>
      <c r="D199" s="154">
        <v>137.91</v>
      </c>
      <c r="E199" s="124" t="s">
        <v>171</v>
      </c>
      <c r="F199" s="63" t="s">
        <v>323</v>
      </c>
      <c r="G199" s="77"/>
      <c r="H199" s="78"/>
      <c r="I199" s="77"/>
      <c r="J199" s="78"/>
      <c r="K199" s="63" t="s">
        <v>323</v>
      </c>
      <c r="L199" s="63" t="s">
        <v>323</v>
      </c>
      <c r="M199" s="63" t="s">
        <v>323</v>
      </c>
      <c r="N199" s="79"/>
      <c r="O199" s="79"/>
      <c r="P199" s="79"/>
      <c r="Q199" s="79"/>
      <c r="R199" s="72"/>
      <c r="S199" s="72"/>
      <c r="T199" s="72"/>
      <c r="U199" s="81"/>
      <c r="V199" s="127"/>
      <c r="W199" s="125">
        <f>((672-O200-P200)-N200)/(672-O200-P200)*100</f>
        <v>100</v>
      </c>
      <c r="X199" s="59"/>
      <c r="Y199" s="1"/>
    </row>
    <row r="200" spans="1:25" s="73" customFormat="1" ht="15">
      <c r="A200" s="124"/>
      <c r="B200" s="124"/>
      <c r="C200" s="135"/>
      <c r="D200" s="155"/>
      <c r="E200" s="124"/>
      <c r="F200" s="70"/>
      <c r="G200" s="126" t="s">
        <v>73</v>
      </c>
      <c r="H200" s="134"/>
      <c r="I200" s="134"/>
      <c r="J200" s="134"/>
      <c r="K200" s="65"/>
      <c r="L200" s="66"/>
      <c r="M200" s="67"/>
      <c r="N200" s="68">
        <f>SUM(N199:N199)</f>
        <v>0</v>
      </c>
      <c r="O200" s="68">
        <f>SUM(O199:O199)</f>
        <v>0</v>
      </c>
      <c r="P200" s="68">
        <f>SUM(P199:P199)</f>
        <v>0</v>
      </c>
      <c r="Q200" s="68">
        <f>SUM(Q199:Q199)</f>
        <v>0</v>
      </c>
      <c r="R200" s="68"/>
      <c r="S200" s="68"/>
      <c r="T200" s="68"/>
      <c r="U200" s="69"/>
      <c r="V200" s="128"/>
      <c r="W200" s="125"/>
      <c r="X200" s="59"/>
      <c r="Y200" s="1"/>
    </row>
    <row r="201" spans="1:25">
      <c r="A201" s="124">
        <v>86</v>
      </c>
      <c r="B201" s="124" t="s">
        <v>235</v>
      </c>
      <c r="C201" s="139" t="s">
        <v>153</v>
      </c>
      <c r="D201" s="154">
        <v>85.039000000000001</v>
      </c>
      <c r="E201" s="124" t="s">
        <v>171</v>
      </c>
      <c r="F201" s="63" t="s">
        <v>323</v>
      </c>
      <c r="G201" s="77"/>
      <c r="H201" s="78"/>
      <c r="I201" s="77"/>
      <c r="J201" s="78"/>
      <c r="K201" s="63"/>
      <c r="L201" s="63"/>
      <c r="M201" s="63"/>
      <c r="N201" s="79"/>
      <c r="O201" s="79"/>
      <c r="P201" s="79"/>
      <c r="Q201" s="79"/>
      <c r="R201" s="72"/>
      <c r="S201" s="72"/>
      <c r="T201" s="72"/>
      <c r="U201" s="81"/>
      <c r="V201" s="127"/>
      <c r="W201" s="125">
        <f>((672-O202-P202)-N202)/(672-O202-P202)*100</f>
        <v>100</v>
      </c>
    </row>
    <row r="202" spans="1:25" ht="15">
      <c r="A202" s="124"/>
      <c r="B202" s="124"/>
      <c r="C202" s="135"/>
      <c r="D202" s="155"/>
      <c r="E202" s="124"/>
      <c r="F202" s="70"/>
      <c r="G202" s="126" t="s">
        <v>73</v>
      </c>
      <c r="H202" s="134"/>
      <c r="I202" s="134"/>
      <c r="J202" s="134"/>
      <c r="K202" s="65"/>
      <c r="L202" s="66"/>
      <c r="M202" s="67"/>
      <c r="N202" s="68">
        <f>SUM(N201:N201)</f>
        <v>0</v>
      </c>
      <c r="O202" s="68">
        <f>SUM(O201:O201)</f>
        <v>0</v>
      </c>
      <c r="P202" s="68">
        <f>SUM(P201:P201)</f>
        <v>0</v>
      </c>
      <c r="Q202" s="68">
        <f>SUM(Q201:Q201)</f>
        <v>0</v>
      </c>
      <c r="R202" s="68"/>
      <c r="S202" s="68"/>
      <c r="T202" s="68"/>
      <c r="U202" s="69"/>
      <c r="V202" s="128"/>
      <c r="W202" s="125"/>
    </row>
    <row r="203" spans="1:25" ht="18">
      <c r="A203" s="124">
        <v>87</v>
      </c>
      <c r="B203" s="124" t="s">
        <v>236</v>
      </c>
      <c r="C203" s="139" t="s">
        <v>141</v>
      </c>
      <c r="D203" s="154">
        <v>10.08</v>
      </c>
      <c r="E203" s="124" t="s">
        <v>171</v>
      </c>
      <c r="F203" s="63" t="s">
        <v>323</v>
      </c>
      <c r="G203" s="86">
        <v>43146</v>
      </c>
      <c r="H203" s="87">
        <v>0.46319444444444446</v>
      </c>
      <c r="I203" s="86">
        <v>43147</v>
      </c>
      <c r="J203" s="87">
        <v>0.90486111111111112</v>
      </c>
      <c r="K203" s="63" t="s">
        <v>323</v>
      </c>
      <c r="L203" s="63" t="s">
        <v>323</v>
      </c>
      <c r="M203" s="63" t="s">
        <v>323</v>
      </c>
      <c r="N203" s="88">
        <v>0</v>
      </c>
      <c r="O203" s="88">
        <v>0</v>
      </c>
      <c r="P203" s="88">
        <v>0</v>
      </c>
      <c r="Q203" s="88">
        <v>34.6</v>
      </c>
      <c r="R203" s="72" t="s">
        <v>324</v>
      </c>
      <c r="S203" s="72" t="s">
        <v>324</v>
      </c>
      <c r="T203" s="72" t="s">
        <v>324</v>
      </c>
      <c r="U203" s="90" t="s">
        <v>495</v>
      </c>
      <c r="V203" s="127"/>
      <c r="W203" s="125">
        <f>((672-O205-P205)-N205)/(672-O205-P205)*100</f>
        <v>100</v>
      </c>
    </row>
    <row r="204" spans="1:25" ht="27">
      <c r="A204" s="124"/>
      <c r="B204" s="124"/>
      <c r="C204" s="139"/>
      <c r="D204" s="156"/>
      <c r="E204" s="124"/>
      <c r="F204" s="63" t="s">
        <v>323</v>
      </c>
      <c r="G204" s="86">
        <v>43154</v>
      </c>
      <c r="H204" s="87">
        <v>0.42152777777777778</v>
      </c>
      <c r="I204" s="86">
        <v>43154</v>
      </c>
      <c r="J204" s="87">
        <v>0.80347222222222225</v>
      </c>
      <c r="K204" s="63" t="s">
        <v>323</v>
      </c>
      <c r="L204" s="63" t="s">
        <v>323</v>
      </c>
      <c r="M204" s="63" t="s">
        <v>323</v>
      </c>
      <c r="N204" s="88">
        <v>0</v>
      </c>
      <c r="O204" s="88">
        <v>0</v>
      </c>
      <c r="P204" s="88">
        <v>0</v>
      </c>
      <c r="Q204" s="88">
        <v>9.17</v>
      </c>
      <c r="R204" s="72" t="s">
        <v>324</v>
      </c>
      <c r="S204" s="72" t="s">
        <v>324</v>
      </c>
      <c r="T204" s="72" t="s">
        <v>324</v>
      </c>
      <c r="U204" s="90" t="s">
        <v>496</v>
      </c>
      <c r="V204" s="142"/>
      <c r="W204" s="125"/>
    </row>
    <row r="205" spans="1:25" ht="15">
      <c r="A205" s="124"/>
      <c r="B205" s="124"/>
      <c r="C205" s="135"/>
      <c r="D205" s="155"/>
      <c r="E205" s="124"/>
      <c r="F205" s="70"/>
      <c r="G205" s="126" t="s">
        <v>73</v>
      </c>
      <c r="H205" s="134"/>
      <c r="I205" s="134"/>
      <c r="J205" s="134"/>
      <c r="K205" s="65"/>
      <c r="L205" s="66"/>
      <c r="M205" s="67"/>
      <c r="N205" s="68">
        <f t="shared" ref="N205:P205" si="13">SUM(N203:N204)</f>
        <v>0</v>
      </c>
      <c r="O205" s="68">
        <f t="shared" si="13"/>
        <v>0</v>
      </c>
      <c r="P205" s="68">
        <f t="shared" si="13"/>
        <v>0</v>
      </c>
      <c r="Q205" s="68">
        <f>SUM(Q203:Q204)</f>
        <v>43.77</v>
      </c>
      <c r="R205" s="68"/>
      <c r="S205" s="68"/>
      <c r="T205" s="68"/>
      <c r="U205" s="69"/>
      <c r="V205" s="128"/>
      <c r="W205" s="125"/>
    </row>
    <row r="206" spans="1:25" s="73" customFormat="1" ht="27">
      <c r="A206" s="124">
        <v>88</v>
      </c>
      <c r="B206" s="124" t="s">
        <v>237</v>
      </c>
      <c r="C206" s="135" t="s">
        <v>49</v>
      </c>
      <c r="D206" s="154">
        <v>81.94</v>
      </c>
      <c r="E206" s="127" t="s">
        <v>171</v>
      </c>
      <c r="F206" s="63" t="s">
        <v>323</v>
      </c>
      <c r="G206" s="86">
        <v>43132</v>
      </c>
      <c r="H206" s="87">
        <v>0.3576388888888889</v>
      </c>
      <c r="I206" s="86">
        <v>43134</v>
      </c>
      <c r="J206" s="87">
        <v>0.85138888888888886</v>
      </c>
      <c r="K206" s="63" t="s">
        <v>323</v>
      </c>
      <c r="L206" s="63" t="s">
        <v>323</v>
      </c>
      <c r="M206" s="63" t="s">
        <v>323</v>
      </c>
      <c r="N206" s="88">
        <v>0</v>
      </c>
      <c r="O206" s="88">
        <v>0</v>
      </c>
      <c r="P206" s="88">
        <v>0</v>
      </c>
      <c r="Q206" s="88">
        <v>59.85</v>
      </c>
      <c r="R206" s="72" t="s">
        <v>324</v>
      </c>
      <c r="S206" s="72" t="s">
        <v>324</v>
      </c>
      <c r="T206" s="72" t="s">
        <v>324</v>
      </c>
      <c r="U206" s="90" t="s">
        <v>499</v>
      </c>
      <c r="V206" s="127"/>
      <c r="W206" s="125">
        <f>((672-O212-P212)-N212)/(672-O212-P212)*100</f>
        <v>100</v>
      </c>
      <c r="X206" s="59"/>
      <c r="Y206" s="1"/>
    </row>
    <row r="207" spans="1:25" s="73" customFormat="1" ht="18">
      <c r="A207" s="124"/>
      <c r="B207" s="124"/>
      <c r="C207" s="135"/>
      <c r="D207" s="156"/>
      <c r="E207" s="142"/>
      <c r="F207" s="63" t="s">
        <v>323</v>
      </c>
      <c r="G207" s="86">
        <v>43150</v>
      </c>
      <c r="H207" s="87">
        <v>0.62361111111111112</v>
      </c>
      <c r="I207" s="86">
        <v>43150</v>
      </c>
      <c r="J207" s="87">
        <v>0.79027777777777775</v>
      </c>
      <c r="K207" s="63" t="s">
        <v>323</v>
      </c>
      <c r="L207" s="63" t="s">
        <v>323</v>
      </c>
      <c r="M207" s="63" t="s">
        <v>323</v>
      </c>
      <c r="N207" s="88">
        <v>0</v>
      </c>
      <c r="O207" s="88">
        <v>4</v>
      </c>
      <c r="P207" s="88">
        <v>0</v>
      </c>
      <c r="Q207" s="88">
        <v>0</v>
      </c>
      <c r="R207" s="72" t="s">
        <v>324</v>
      </c>
      <c r="S207" s="72" t="s">
        <v>324</v>
      </c>
      <c r="T207" s="72" t="s">
        <v>324</v>
      </c>
      <c r="U207" s="90" t="s">
        <v>500</v>
      </c>
      <c r="V207" s="142"/>
      <c r="W207" s="125"/>
      <c r="X207" s="59"/>
      <c r="Y207" s="1"/>
    </row>
    <row r="208" spans="1:25" s="73" customFormat="1" ht="18">
      <c r="A208" s="124"/>
      <c r="B208" s="124"/>
      <c r="C208" s="135"/>
      <c r="D208" s="156"/>
      <c r="E208" s="142"/>
      <c r="F208" s="63" t="s">
        <v>323</v>
      </c>
      <c r="G208" s="86">
        <v>43155</v>
      </c>
      <c r="H208" s="87">
        <v>0.35208333333333336</v>
      </c>
      <c r="I208" s="86">
        <v>43155</v>
      </c>
      <c r="J208" s="87">
        <v>0.7368055555555556</v>
      </c>
      <c r="K208" s="63" t="s">
        <v>323</v>
      </c>
      <c r="L208" s="63" t="s">
        <v>323</v>
      </c>
      <c r="M208" s="63" t="s">
        <v>323</v>
      </c>
      <c r="N208" s="88">
        <v>0</v>
      </c>
      <c r="O208" s="88">
        <v>0</v>
      </c>
      <c r="P208" s="88">
        <v>0</v>
      </c>
      <c r="Q208" s="88">
        <v>9.23</v>
      </c>
      <c r="R208" s="72" t="s">
        <v>324</v>
      </c>
      <c r="S208" s="72" t="s">
        <v>324</v>
      </c>
      <c r="T208" s="72" t="s">
        <v>324</v>
      </c>
      <c r="U208" s="90" t="s">
        <v>501</v>
      </c>
      <c r="V208" s="142"/>
      <c r="W208" s="125"/>
      <c r="X208" s="59"/>
      <c r="Y208" s="1"/>
    </row>
    <row r="209" spans="1:25" s="73" customFormat="1" ht="18">
      <c r="A209" s="124"/>
      <c r="B209" s="124"/>
      <c r="C209" s="135"/>
      <c r="D209" s="156"/>
      <c r="E209" s="142"/>
      <c r="F209" s="63" t="s">
        <v>323</v>
      </c>
      <c r="G209" s="86">
        <v>43156</v>
      </c>
      <c r="H209" s="87">
        <v>0.34513888888888888</v>
      </c>
      <c r="I209" s="86">
        <v>43157</v>
      </c>
      <c r="J209" s="87">
        <v>0.78819444444444442</v>
      </c>
      <c r="K209" s="63" t="s">
        <v>323</v>
      </c>
      <c r="L209" s="63" t="s">
        <v>323</v>
      </c>
      <c r="M209" s="63" t="s">
        <v>323</v>
      </c>
      <c r="N209" s="88">
        <v>0</v>
      </c>
      <c r="O209" s="88">
        <v>0</v>
      </c>
      <c r="P209" s="88">
        <v>0</v>
      </c>
      <c r="Q209" s="88">
        <v>34.630000000000003</v>
      </c>
      <c r="R209" s="72" t="s">
        <v>324</v>
      </c>
      <c r="S209" s="72" t="s">
        <v>324</v>
      </c>
      <c r="T209" s="72" t="s">
        <v>324</v>
      </c>
      <c r="U209" s="90" t="s">
        <v>502</v>
      </c>
      <c r="V209" s="142"/>
      <c r="W209" s="125"/>
      <c r="X209" s="59"/>
      <c r="Y209" s="1"/>
    </row>
    <row r="210" spans="1:25" s="73" customFormat="1" ht="18">
      <c r="A210" s="124"/>
      <c r="B210" s="124"/>
      <c r="C210" s="135"/>
      <c r="D210" s="156"/>
      <c r="E210" s="142"/>
      <c r="F210" s="63" t="s">
        <v>323</v>
      </c>
      <c r="G210" s="86">
        <v>43158</v>
      </c>
      <c r="H210" s="87">
        <v>0.32013888888888886</v>
      </c>
      <c r="I210" s="86">
        <v>43158</v>
      </c>
      <c r="J210" s="87">
        <v>0.77013888888888893</v>
      </c>
      <c r="K210" s="63" t="s">
        <v>323</v>
      </c>
      <c r="L210" s="63" t="s">
        <v>323</v>
      </c>
      <c r="M210" s="63" t="s">
        <v>323</v>
      </c>
      <c r="N210" s="88">
        <v>0</v>
      </c>
      <c r="O210" s="88">
        <v>0</v>
      </c>
      <c r="P210" s="88">
        <v>0</v>
      </c>
      <c r="Q210" s="88">
        <v>10.8</v>
      </c>
      <c r="R210" s="72" t="s">
        <v>324</v>
      </c>
      <c r="S210" s="72" t="s">
        <v>324</v>
      </c>
      <c r="T210" s="72" t="s">
        <v>324</v>
      </c>
      <c r="U210" s="90" t="s">
        <v>503</v>
      </c>
      <c r="V210" s="142"/>
      <c r="W210" s="125"/>
      <c r="X210" s="59"/>
      <c r="Y210" s="1"/>
    </row>
    <row r="211" spans="1:25" s="73" customFormat="1" ht="18">
      <c r="A211" s="124"/>
      <c r="B211" s="124"/>
      <c r="C211" s="135"/>
      <c r="D211" s="156"/>
      <c r="E211" s="142"/>
      <c r="F211" s="63" t="s">
        <v>323</v>
      </c>
      <c r="G211" s="86">
        <v>43159</v>
      </c>
      <c r="H211" s="87">
        <v>0.3347222222222222</v>
      </c>
      <c r="I211" s="86">
        <v>43159</v>
      </c>
      <c r="J211" s="87">
        <v>0.7895833333333333</v>
      </c>
      <c r="K211" s="63" t="s">
        <v>323</v>
      </c>
      <c r="L211" s="63" t="s">
        <v>323</v>
      </c>
      <c r="M211" s="63" t="s">
        <v>323</v>
      </c>
      <c r="N211" s="88">
        <v>0</v>
      </c>
      <c r="O211" s="88">
        <v>0</v>
      </c>
      <c r="P211" s="88">
        <v>0</v>
      </c>
      <c r="Q211" s="88">
        <v>10.92</v>
      </c>
      <c r="R211" s="72" t="s">
        <v>324</v>
      </c>
      <c r="S211" s="72" t="s">
        <v>324</v>
      </c>
      <c r="T211" s="72" t="s">
        <v>324</v>
      </c>
      <c r="U211" s="90" t="s">
        <v>504</v>
      </c>
      <c r="V211" s="142"/>
      <c r="W211" s="125"/>
      <c r="X211" s="59"/>
      <c r="Y211" s="1"/>
    </row>
    <row r="212" spans="1:25" s="73" customFormat="1" ht="15.75" customHeight="1">
      <c r="A212" s="124"/>
      <c r="B212" s="124"/>
      <c r="C212" s="135"/>
      <c r="D212" s="155"/>
      <c r="E212" s="128"/>
      <c r="F212" s="70"/>
      <c r="G212" s="126" t="s">
        <v>73</v>
      </c>
      <c r="H212" s="134"/>
      <c r="I212" s="134"/>
      <c r="J212" s="134"/>
      <c r="K212" s="65"/>
      <c r="L212" s="66"/>
      <c r="M212" s="67"/>
      <c r="N212" s="68">
        <f t="shared" ref="N212:P212" si="14">SUM(N206:N211)</f>
        <v>0</v>
      </c>
      <c r="O212" s="68">
        <f t="shared" si="14"/>
        <v>4</v>
      </c>
      <c r="P212" s="68">
        <f t="shared" si="14"/>
        <v>0</v>
      </c>
      <c r="Q212" s="68">
        <f>SUM(Q206:Q211)</f>
        <v>125.43</v>
      </c>
      <c r="R212" s="68"/>
      <c r="S212" s="68"/>
      <c r="T212" s="68"/>
      <c r="U212" s="69"/>
      <c r="V212" s="128"/>
      <c r="W212" s="125"/>
      <c r="X212" s="59"/>
      <c r="Y212" s="1"/>
    </row>
    <row r="213" spans="1:25" s="73" customFormat="1" ht="18">
      <c r="A213" s="124">
        <v>89</v>
      </c>
      <c r="B213" s="124" t="s">
        <v>238</v>
      </c>
      <c r="C213" s="135" t="s">
        <v>50</v>
      </c>
      <c r="D213" s="154">
        <v>81.94</v>
      </c>
      <c r="E213" s="127" t="s">
        <v>171</v>
      </c>
      <c r="F213" s="63" t="s">
        <v>323</v>
      </c>
      <c r="G213" s="91">
        <v>43155</v>
      </c>
      <c r="H213" s="92">
        <v>0.35208333333333336</v>
      </c>
      <c r="I213" s="91">
        <v>43155</v>
      </c>
      <c r="J213" s="92">
        <v>0.73750000000000004</v>
      </c>
      <c r="K213" s="63" t="s">
        <v>323</v>
      </c>
      <c r="L213" s="63" t="s">
        <v>323</v>
      </c>
      <c r="M213" s="63" t="s">
        <v>323</v>
      </c>
      <c r="N213" s="93">
        <v>0</v>
      </c>
      <c r="O213" s="93">
        <v>0</v>
      </c>
      <c r="P213" s="93">
        <v>0</v>
      </c>
      <c r="Q213" s="93">
        <v>9.25</v>
      </c>
      <c r="R213" s="72" t="s">
        <v>324</v>
      </c>
      <c r="S213" s="72" t="s">
        <v>324</v>
      </c>
      <c r="T213" s="72" t="s">
        <v>324</v>
      </c>
      <c r="U213" s="90" t="s">
        <v>505</v>
      </c>
      <c r="V213" s="127"/>
      <c r="W213" s="125">
        <f>((672-O218-P218)-N218)/(672-O218-P218)*100</f>
        <v>100</v>
      </c>
      <c r="X213" s="59"/>
      <c r="Y213" s="1"/>
    </row>
    <row r="214" spans="1:25" s="73" customFormat="1" ht="18">
      <c r="A214" s="124"/>
      <c r="B214" s="124"/>
      <c r="C214" s="135"/>
      <c r="D214" s="156"/>
      <c r="E214" s="142"/>
      <c r="F214" s="63" t="s">
        <v>323</v>
      </c>
      <c r="G214" s="91">
        <v>43156</v>
      </c>
      <c r="H214" s="92">
        <v>0.34513888888888888</v>
      </c>
      <c r="I214" s="91">
        <v>43156</v>
      </c>
      <c r="J214" s="92">
        <v>0.76597222222222228</v>
      </c>
      <c r="K214" s="63" t="s">
        <v>323</v>
      </c>
      <c r="L214" s="63" t="s">
        <v>323</v>
      </c>
      <c r="M214" s="63" t="s">
        <v>323</v>
      </c>
      <c r="N214" s="93">
        <v>0</v>
      </c>
      <c r="O214" s="93">
        <v>0</v>
      </c>
      <c r="P214" s="93">
        <v>0</v>
      </c>
      <c r="Q214" s="93">
        <v>10.1</v>
      </c>
      <c r="R214" s="72" t="s">
        <v>324</v>
      </c>
      <c r="S214" s="72" t="s">
        <v>324</v>
      </c>
      <c r="T214" s="72" t="s">
        <v>324</v>
      </c>
      <c r="U214" s="90" t="s">
        <v>506</v>
      </c>
      <c r="V214" s="142"/>
      <c r="W214" s="125"/>
      <c r="X214" s="59"/>
      <c r="Y214" s="1"/>
    </row>
    <row r="215" spans="1:25" s="73" customFormat="1" ht="18">
      <c r="A215" s="124"/>
      <c r="B215" s="124"/>
      <c r="C215" s="135"/>
      <c r="D215" s="156"/>
      <c r="E215" s="142"/>
      <c r="F215" s="63" t="s">
        <v>323</v>
      </c>
      <c r="G215" s="91">
        <v>43157</v>
      </c>
      <c r="H215" s="92">
        <v>0.34722222222222221</v>
      </c>
      <c r="I215" s="91">
        <v>43157</v>
      </c>
      <c r="J215" s="92">
        <v>0.78611111111111109</v>
      </c>
      <c r="K215" s="63" t="s">
        <v>323</v>
      </c>
      <c r="L215" s="63" t="s">
        <v>323</v>
      </c>
      <c r="M215" s="63" t="s">
        <v>323</v>
      </c>
      <c r="N215" s="93">
        <v>0</v>
      </c>
      <c r="O215" s="93">
        <v>0</v>
      </c>
      <c r="P215" s="93">
        <v>0</v>
      </c>
      <c r="Q215" s="93">
        <v>10.53</v>
      </c>
      <c r="R215" s="72" t="s">
        <v>324</v>
      </c>
      <c r="S215" s="72" t="s">
        <v>324</v>
      </c>
      <c r="T215" s="72" t="s">
        <v>324</v>
      </c>
      <c r="U215" s="90" t="s">
        <v>507</v>
      </c>
      <c r="V215" s="142"/>
      <c r="W215" s="125"/>
      <c r="X215" s="59"/>
      <c r="Y215" s="1"/>
    </row>
    <row r="216" spans="1:25" s="73" customFormat="1" ht="18">
      <c r="A216" s="124"/>
      <c r="B216" s="124"/>
      <c r="C216" s="135"/>
      <c r="D216" s="156"/>
      <c r="E216" s="142"/>
      <c r="F216" s="63" t="s">
        <v>323</v>
      </c>
      <c r="G216" s="91">
        <v>43158</v>
      </c>
      <c r="H216" s="92">
        <v>0.31944444444444442</v>
      </c>
      <c r="I216" s="91">
        <v>43158</v>
      </c>
      <c r="J216" s="92">
        <v>0.74861111111111112</v>
      </c>
      <c r="K216" s="63" t="s">
        <v>323</v>
      </c>
      <c r="L216" s="63" t="s">
        <v>323</v>
      </c>
      <c r="M216" s="63" t="s">
        <v>323</v>
      </c>
      <c r="N216" s="93">
        <v>0</v>
      </c>
      <c r="O216" s="93">
        <v>0</v>
      </c>
      <c r="P216" s="93">
        <v>0</v>
      </c>
      <c r="Q216" s="93">
        <v>10.3</v>
      </c>
      <c r="R216" s="72" t="s">
        <v>324</v>
      </c>
      <c r="S216" s="72" t="s">
        <v>324</v>
      </c>
      <c r="T216" s="72" t="s">
        <v>324</v>
      </c>
      <c r="U216" s="90" t="s">
        <v>508</v>
      </c>
      <c r="V216" s="142"/>
      <c r="W216" s="125"/>
      <c r="X216" s="59"/>
      <c r="Y216" s="1"/>
    </row>
    <row r="217" spans="1:25" s="73" customFormat="1" ht="18">
      <c r="A217" s="124"/>
      <c r="B217" s="124"/>
      <c r="C217" s="135"/>
      <c r="D217" s="156"/>
      <c r="E217" s="142"/>
      <c r="F217" s="63" t="s">
        <v>323</v>
      </c>
      <c r="G217" s="91">
        <v>43159</v>
      </c>
      <c r="H217" s="92">
        <v>0.33541666666666664</v>
      </c>
      <c r="I217" s="91">
        <v>43159</v>
      </c>
      <c r="J217" s="92">
        <v>0.77777777777777779</v>
      </c>
      <c r="K217" s="63" t="s">
        <v>323</v>
      </c>
      <c r="L217" s="63" t="s">
        <v>323</v>
      </c>
      <c r="M217" s="63" t="s">
        <v>323</v>
      </c>
      <c r="N217" s="93">
        <v>0</v>
      </c>
      <c r="O217" s="93">
        <v>0</v>
      </c>
      <c r="P217" s="93">
        <v>0</v>
      </c>
      <c r="Q217" s="93">
        <v>10.62</v>
      </c>
      <c r="R217" s="72" t="s">
        <v>324</v>
      </c>
      <c r="S217" s="72" t="s">
        <v>324</v>
      </c>
      <c r="T217" s="72" t="s">
        <v>324</v>
      </c>
      <c r="U217" s="90" t="s">
        <v>509</v>
      </c>
      <c r="V217" s="142"/>
      <c r="W217" s="125"/>
      <c r="X217" s="59"/>
      <c r="Y217" s="1"/>
    </row>
    <row r="218" spans="1:25" s="73" customFormat="1" ht="15">
      <c r="A218" s="124"/>
      <c r="B218" s="124"/>
      <c r="C218" s="135"/>
      <c r="D218" s="155"/>
      <c r="E218" s="128"/>
      <c r="F218" s="70"/>
      <c r="G218" s="126" t="s">
        <v>73</v>
      </c>
      <c r="H218" s="134"/>
      <c r="I218" s="134"/>
      <c r="J218" s="134"/>
      <c r="K218" s="65"/>
      <c r="L218" s="66"/>
      <c r="M218" s="67"/>
      <c r="N218" s="68">
        <f t="shared" ref="N218:P218" si="15">SUM(N213:N217)</f>
        <v>0</v>
      </c>
      <c r="O218" s="68">
        <f t="shared" si="15"/>
        <v>0</v>
      </c>
      <c r="P218" s="68">
        <f t="shared" si="15"/>
        <v>0</v>
      </c>
      <c r="Q218" s="68">
        <f>SUM(Q213:Q217)</f>
        <v>50.800000000000004</v>
      </c>
      <c r="R218" s="68"/>
      <c r="S218" s="68"/>
      <c r="T218" s="68"/>
      <c r="U218" s="69"/>
      <c r="V218" s="128"/>
      <c r="W218" s="125"/>
      <c r="X218" s="59"/>
      <c r="Y218" s="1"/>
    </row>
    <row r="219" spans="1:25" s="73" customFormat="1">
      <c r="A219" s="124">
        <v>90</v>
      </c>
      <c r="B219" s="124" t="s">
        <v>427</v>
      </c>
      <c r="C219" s="135" t="s">
        <v>425</v>
      </c>
      <c r="D219" s="154">
        <v>81.94</v>
      </c>
      <c r="E219" s="127" t="s">
        <v>171</v>
      </c>
      <c r="F219" s="63" t="s">
        <v>323</v>
      </c>
      <c r="G219" s="77"/>
      <c r="H219" s="78"/>
      <c r="I219" s="77"/>
      <c r="J219" s="78"/>
      <c r="K219" s="63" t="s">
        <v>323</v>
      </c>
      <c r="L219" s="63" t="s">
        <v>323</v>
      </c>
      <c r="M219" s="63" t="s">
        <v>323</v>
      </c>
      <c r="N219" s="79">
        <v>0</v>
      </c>
      <c r="O219" s="79">
        <v>0</v>
      </c>
      <c r="P219" s="79">
        <v>0</v>
      </c>
      <c r="Q219" s="79">
        <v>0</v>
      </c>
      <c r="R219" s="72"/>
      <c r="S219" s="72"/>
      <c r="T219" s="72"/>
      <c r="U219" s="81"/>
      <c r="V219" s="127"/>
      <c r="W219" s="125">
        <f>((672-O220-P220)-N220)/(672-O220-P220)*100</f>
        <v>100</v>
      </c>
      <c r="X219" s="59"/>
      <c r="Y219" s="1"/>
    </row>
    <row r="220" spans="1:25" s="73" customFormat="1" ht="15.75" customHeight="1">
      <c r="A220" s="124"/>
      <c r="B220" s="124"/>
      <c r="C220" s="135"/>
      <c r="D220" s="155"/>
      <c r="E220" s="128"/>
      <c r="F220" s="70"/>
      <c r="G220" s="126" t="s">
        <v>73</v>
      </c>
      <c r="H220" s="134"/>
      <c r="I220" s="134"/>
      <c r="J220" s="134"/>
      <c r="K220" s="65"/>
      <c r="L220" s="66"/>
      <c r="M220" s="67"/>
      <c r="N220" s="68">
        <f>SUM(N219:N219)</f>
        <v>0</v>
      </c>
      <c r="O220" s="68">
        <f>SUM(O219:O219)</f>
        <v>0</v>
      </c>
      <c r="P220" s="68">
        <f>SUM(P219:P219)</f>
        <v>0</v>
      </c>
      <c r="Q220" s="68">
        <f>SUM(Q219:Q219)</f>
        <v>0</v>
      </c>
      <c r="R220" s="68"/>
      <c r="S220" s="68"/>
      <c r="T220" s="68"/>
      <c r="U220" s="69"/>
      <c r="V220" s="128"/>
      <c r="W220" s="125"/>
      <c r="X220" s="59"/>
      <c r="Y220" s="1"/>
    </row>
    <row r="221" spans="1:25" s="73" customFormat="1">
      <c r="A221" s="124">
        <v>91</v>
      </c>
      <c r="B221" s="124" t="s">
        <v>428</v>
      </c>
      <c r="C221" s="135" t="s">
        <v>426</v>
      </c>
      <c r="D221" s="154">
        <v>81.94</v>
      </c>
      <c r="E221" s="127" t="s">
        <v>171</v>
      </c>
      <c r="F221" s="63" t="s">
        <v>323</v>
      </c>
      <c r="G221" s="77"/>
      <c r="H221" s="78"/>
      <c r="I221" s="77"/>
      <c r="J221" s="78"/>
      <c r="K221" s="63" t="s">
        <v>323</v>
      </c>
      <c r="L221" s="63" t="s">
        <v>323</v>
      </c>
      <c r="M221" s="63" t="s">
        <v>323</v>
      </c>
      <c r="N221" s="79">
        <v>0</v>
      </c>
      <c r="O221" s="79">
        <v>0</v>
      </c>
      <c r="P221" s="79">
        <v>0</v>
      </c>
      <c r="Q221" s="79">
        <v>0</v>
      </c>
      <c r="R221" s="72"/>
      <c r="S221" s="72"/>
      <c r="T221" s="72"/>
      <c r="U221" s="81"/>
      <c r="V221" s="127"/>
      <c r="W221" s="125">
        <f>((672-O222-P222)-N222)/(672-O222-P222)*100</f>
        <v>100</v>
      </c>
      <c r="X221" s="59"/>
      <c r="Y221" s="1"/>
    </row>
    <row r="222" spans="1:25" s="73" customFormat="1" ht="15">
      <c r="A222" s="124"/>
      <c r="B222" s="124"/>
      <c r="C222" s="135"/>
      <c r="D222" s="155"/>
      <c r="E222" s="128"/>
      <c r="F222" s="70"/>
      <c r="G222" s="126" t="s">
        <v>73</v>
      </c>
      <c r="H222" s="134"/>
      <c r="I222" s="134"/>
      <c r="J222" s="134"/>
      <c r="K222" s="65"/>
      <c r="L222" s="66"/>
      <c r="M222" s="67"/>
      <c r="N222" s="68">
        <f>SUM(N221:N221)</f>
        <v>0</v>
      </c>
      <c r="O222" s="68">
        <f>SUM(O221:O221)</f>
        <v>0</v>
      </c>
      <c r="P222" s="68">
        <f>SUM(P221:P221)</f>
        <v>0</v>
      </c>
      <c r="Q222" s="68">
        <f>SUM(Q221:Q221)</f>
        <v>0</v>
      </c>
      <c r="R222" s="68"/>
      <c r="S222" s="68"/>
      <c r="T222" s="68"/>
      <c r="U222" s="69"/>
      <c r="V222" s="128"/>
      <c r="W222" s="125"/>
      <c r="X222" s="59"/>
      <c r="Y222" s="1"/>
    </row>
    <row r="223" spans="1:25" ht="18">
      <c r="A223" s="124">
        <v>92</v>
      </c>
      <c r="B223" s="124" t="s">
        <v>239</v>
      </c>
      <c r="C223" s="135" t="s">
        <v>51</v>
      </c>
      <c r="D223" s="154">
        <v>72.489000000000004</v>
      </c>
      <c r="E223" s="124" t="s">
        <v>171</v>
      </c>
      <c r="F223" s="63" t="s">
        <v>323</v>
      </c>
      <c r="G223" s="86">
        <v>43147</v>
      </c>
      <c r="H223" s="87">
        <v>0.42777777777777776</v>
      </c>
      <c r="I223" s="86">
        <v>43147</v>
      </c>
      <c r="J223" s="87">
        <v>0.77569444444444446</v>
      </c>
      <c r="K223" s="63" t="s">
        <v>323</v>
      </c>
      <c r="L223" s="63" t="s">
        <v>323</v>
      </c>
      <c r="M223" s="63" t="s">
        <v>323</v>
      </c>
      <c r="N223" s="88">
        <v>0</v>
      </c>
      <c r="O223" s="88">
        <v>0</v>
      </c>
      <c r="P223" s="88">
        <v>0</v>
      </c>
      <c r="Q223" s="88">
        <v>8.35</v>
      </c>
      <c r="R223" s="72" t="s">
        <v>324</v>
      </c>
      <c r="S223" s="72" t="s">
        <v>324</v>
      </c>
      <c r="T223" s="72" t="s">
        <v>324</v>
      </c>
      <c r="U223" s="90" t="s">
        <v>510</v>
      </c>
      <c r="V223" s="127"/>
      <c r="W223" s="125">
        <f>((672-O224-P224)-N224)/(672-O224-P224)*100</f>
        <v>100</v>
      </c>
    </row>
    <row r="224" spans="1:25" ht="15">
      <c r="A224" s="124"/>
      <c r="B224" s="124"/>
      <c r="C224" s="135"/>
      <c r="D224" s="155"/>
      <c r="E224" s="124"/>
      <c r="F224" s="70"/>
      <c r="G224" s="126" t="s">
        <v>73</v>
      </c>
      <c r="H224" s="134"/>
      <c r="I224" s="134"/>
      <c r="J224" s="134"/>
      <c r="K224" s="65"/>
      <c r="L224" s="66"/>
      <c r="M224" s="67"/>
      <c r="N224" s="68">
        <f>SUM(N223:N223)</f>
        <v>0</v>
      </c>
      <c r="O224" s="68">
        <f>SUM(O223:O223)</f>
        <v>0</v>
      </c>
      <c r="P224" s="68">
        <f>SUM(P223:P223)</f>
        <v>0</v>
      </c>
      <c r="Q224" s="68">
        <f>SUM(Q223:Q223)</f>
        <v>8.35</v>
      </c>
      <c r="R224" s="68"/>
      <c r="S224" s="68"/>
      <c r="T224" s="68"/>
      <c r="U224" s="69"/>
      <c r="V224" s="128"/>
      <c r="W224" s="125"/>
    </row>
    <row r="225" spans="1:25" ht="27">
      <c r="A225" s="124">
        <v>93</v>
      </c>
      <c r="B225" s="124" t="s">
        <v>240</v>
      </c>
      <c r="C225" s="135" t="s">
        <v>52</v>
      </c>
      <c r="D225" s="154">
        <v>72.489000000000004</v>
      </c>
      <c r="E225" s="124" t="s">
        <v>171</v>
      </c>
      <c r="F225" s="63" t="s">
        <v>323</v>
      </c>
      <c r="G225" s="86">
        <v>43144</v>
      </c>
      <c r="H225" s="87">
        <v>0.50694444444444442</v>
      </c>
      <c r="I225" s="86">
        <v>43144</v>
      </c>
      <c r="J225" s="87">
        <v>0.55763888888888891</v>
      </c>
      <c r="K225" s="63" t="s">
        <v>323</v>
      </c>
      <c r="L225" s="63" t="s">
        <v>323</v>
      </c>
      <c r="M225" s="63" t="s">
        <v>323</v>
      </c>
      <c r="N225" s="88">
        <v>0</v>
      </c>
      <c r="O225" s="88">
        <v>0</v>
      </c>
      <c r="P225" s="88">
        <v>0</v>
      </c>
      <c r="Q225" s="88">
        <v>1.22</v>
      </c>
      <c r="R225" s="72" t="s">
        <v>324</v>
      </c>
      <c r="S225" s="72" t="s">
        <v>324</v>
      </c>
      <c r="T225" s="72" t="s">
        <v>324</v>
      </c>
      <c r="U225" s="90" t="s">
        <v>511</v>
      </c>
      <c r="V225" s="127"/>
      <c r="W225" s="125">
        <f>((672-O228-P228)-N228)/(672-O228-P228)*100</f>
        <v>100</v>
      </c>
    </row>
    <row r="226" spans="1:25" ht="27">
      <c r="A226" s="124"/>
      <c r="B226" s="124"/>
      <c r="C226" s="135"/>
      <c r="D226" s="156"/>
      <c r="E226" s="124"/>
      <c r="F226" s="63" t="s">
        <v>323</v>
      </c>
      <c r="G226" s="86">
        <v>43151</v>
      </c>
      <c r="H226" s="87">
        <v>0.32916666666666666</v>
      </c>
      <c r="I226" s="86">
        <v>43151</v>
      </c>
      <c r="J226" s="87">
        <v>0.87083333333333335</v>
      </c>
      <c r="K226" s="63" t="s">
        <v>323</v>
      </c>
      <c r="L226" s="63" t="s">
        <v>323</v>
      </c>
      <c r="M226" s="63" t="s">
        <v>323</v>
      </c>
      <c r="N226" s="88">
        <v>0</v>
      </c>
      <c r="O226" s="88">
        <v>0</v>
      </c>
      <c r="P226" s="88">
        <v>0</v>
      </c>
      <c r="Q226" s="88">
        <v>13</v>
      </c>
      <c r="R226" s="72" t="s">
        <v>324</v>
      </c>
      <c r="S226" s="72" t="s">
        <v>324</v>
      </c>
      <c r="T226" s="72" t="s">
        <v>324</v>
      </c>
      <c r="U226" s="90" t="s">
        <v>512</v>
      </c>
      <c r="V226" s="142"/>
      <c r="W226" s="125"/>
    </row>
    <row r="227" spans="1:25" ht="27">
      <c r="A227" s="124"/>
      <c r="B227" s="124"/>
      <c r="C227" s="135"/>
      <c r="D227" s="156"/>
      <c r="E227" s="124"/>
      <c r="F227" s="63" t="s">
        <v>323</v>
      </c>
      <c r="G227" s="86">
        <v>43152</v>
      </c>
      <c r="H227" s="87">
        <v>0.33402777777777776</v>
      </c>
      <c r="I227" s="86">
        <v>43152</v>
      </c>
      <c r="J227" s="87">
        <v>0.74305555555555558</v>
      </c>
      <c r="K227" s="63" t="s">
        <v>323</v>
      </c>
      <c r="L227" s="63" t="s">
        <v>323</v>
      </c>
      <c r="M227" s="63" t="s">
        <v>323</v>
      </c>
      <c r="N227" s="88">
        <v>0</v>
      </c>
      <c r="O227" s="88">
        <v>0</v>
      </c>
      <c r="P227" s="88">
        <v>0</v>
      </c>
      <c r="Q227" s="88">
        <v>9.82</v>
      </c>
      <c r="R227" s="72" t="s">
        <v>324</v>
      </c>
      <c r="S227" s="72" t="s">
        <v>324</v>
      </c>
      <c r="T227" s="72" t="s">
        <v>324</v>
      </c>
      <c r="U227" s="90" t="s">
        <v>513</v>
      </c>
      <c r="V227" s="142"/>
      <c r="W227" s="125"/>
    </row>
    <row r="228" spans="1:25" ht="15">
      <c r="A228" s="124"/>
      <c r="B228" s="124"/>
      <c r="C228" s="135"/>
      <c r="D228" s="155"/>
      <c r="E228" s="124"/>
      <c r="F228" s="70"/>
      <c r="G228" s="126" t="s">
        <v>73</v>
      </c>
      <c r="H228" s="143"/>
      <c r="I228" s="143"/>
      <c r="J228" s="143"/>
      <c r="K228" s="74"/>
      <c r="L228" s="75"/>
      <c r="M228" s="76"/>
      <c r="N228" s="68">
        <f t="shared" ref="N228:P228" si="16">SUM(N225:N227)</f>
        <v>0</v>
      </c>
      <c r="O228" s="68">
        <f t="shared" si="16"/>
        <v>0</v>
      </c>
      <c r="P228" s="68">
        <f t="shared" si="16"/>
        <v>0</v>
      </c>
      <c r="Q228" s="68">
        <f>SUM(Q225:Q227)</f>
        <v>24.04</v>
      </c>
      <c r="R228" s="68"/>
      <c r="S228" s="68"/>
      <c r="T228" s="68"/>
      <c r="U228" s="69"/>
      <c r="V228" s="128"/>
      <c r="W228" s="125"/>
    </row>
    <row r="229" spans="1:25" s="73" customFormat="1" ht="18">
      <c r="A229" s="124">
        <v>94</v>
      </c>
      <c r="B229" s="124" t="s">
        <v>241</v>
      </c>
      <c r="C229" s="135" t="s">
        <v>53</v>
      </c>
      <c r="D229" s="154">
        <v>79.534000000000006</v>
      </c>
      <c r="E229" s="124" t="s">
        <v>171</v>
      </c>
      <c r="F229" s="63" t="s">
        <v>323</v>
      </c>
      <c r="G229" s="86">
        <v>43154</v>
      </c>
      <c r="H229" s="87">
        <v>0.35625000000000001</v>
      </c>
      <c r="I229" s="86">
        <v>43160</v>
      </c>
      <c r="J229" s="87">
        <v>0</v>
      </c>
      <c r="K229" s="63" t="s">
        <v>323</v>
      </c>
      <c r="L229" s="63" t="s">
        <v>323</v>
      </c>
      <c r="M229" s="63" t="s">
        <v>323</v>
      </c>
      <c r="N229" s="88">
        <v>0</v>
      </c>
      <c r="O229" s="88">
        <v>0</v>
      </c>
      <c r="P229" s="88">
        <v>0</v>
      </c>
      <c r="Q229" s="88">
        <v>135.44999999999999</v>
      </c>
      <c r="R229" s="72" t="s">
        <v>324</v>
      </c>
      <c r="S229" s="72" t="s">
        <v>324</v>
      </c>
      <c r="T229" s="72" t="s">
        <v>324</v>
      </c>
      <c r="U229" s="90" t="s">
        <v>514</v>
      </c>
      <c r="V229" s="127"/>
      <c r="W229" s="125">
        <f>((672-O230-P230)-N230)/(672-O230-P230)*100</f>
        <v>100</v>
      </c>
      <c r="X229" s="59"/>
      <c r="Y229" s="1"/>
    </row>
    <row r="230" spans="1:25" s="73" customFormat="1" ht="15">
      <c r="A230" s="124"/>
      <c r="B230" s="124"/>
      <c r="C230" s="135"/>
      <c r="D230" s="155"/>
      <c r="E230" s="124"/>
      <c r="F230" s="70"/>
      <c r="G230" s="126" t="s">
        <v>73</v>
      </c>
      <c r="H230" s="143"/>
      <c r="I230" s="143"/>
      <c r="J230" s="143"/>
      <c r="K230" s="74"/>
      <c r="L230" s="75"/>
      <c r="M230" s="76"/>
      <c r="N230" s="68">
        <f>SUM(N229:N229)</f>
        <v>0</v>
      </c>
      <c r="O230" s="68">
        <f>SUM(O229:O229)</f>
        <v>0</v>
      </c>
      <c r="P230" s="68">
        <f>SUM(P229:P229)</f>
        <v>0</v>
      </c>
      <c r="Q230" s="68">
        <f>SUM(Q229:Q229)</f>
        <v>135.44999999999999</v>
      </c>
      <c r="R230" s="68"/>
      <c r="S230" s="68"/>
      <c r="T230" s="68"/>
      <c r="U230" s="69"/>
      <c r="V230" s="128"/>
      <c r="W230" s="125"/>
      <c r="X230" s="59"/>
      <c r="Y230" s="1"/>
    </row>
    <row r="231" spans="1:25" s="73" customFormat="1" ht="18">
      <c r="A231" s="124">
        <v>95</v>
      </c>
      <c r="B231" s="124" t="s">
        <v>242</v>
      </c>
      <c r="C231" s="135" t="s">
        <v>54</v>
      </c>
      <c r="D231" s="154">
        <v>79.534000000000006</v>
      </c>
      <c r="E231" s="124" t="s">
        <v>171</v>
      </c>
      <c r="F231" s="63" t="s">
        <v>323</v>
      </c>
      <c r="G231" s="86">
        <v>43154</v>
      </c>
      <c r="H231" s="87">
        <v>0.35208333333333336</v>
      </c>
      <c r="I231" s="86">
        <v>43160</v>
      </c>
      <c r="J231" s="87">
        <v>0</v>
      </c>
      <c r="K231" s="63" t="s">
        <v>323</v>
      </c>
      <c r="L231" s="63" t="s">
        <v>323</v>
      </c>
      <c r="M231" s="63" t="s">
        <v>323</v>
      </c>
      <c r="N231" s="88">
        <v>0</v>
      </c>
      <c r="O231" s="88">
        <v>0</v>
      </c>
      <c r="P231" s="88">
        <v>0</v>
      </c>
      <c r="Q231" s="88">
        <v>135.55000000000001</v>
      </c>
      <c r="R231" s="72" t="s">
        <v>324</v>
      </c>
      <c r="S231" s="72" t="s">
        <v>324</v>
      </c>
      <c r="T231" s="72" t="s">
        <v>324</v>
      </c>
      <c r="U231" s="90" t="s">
        <v>515</v>
      </c>
      <c r="V231" s="127"/>
      <c r="W231" s="125">
        <f>((672-O232-P232)-N232)/(672-O232-P232)*100</f>
        <v>100</v>
      </c>
      <c r="X231" s="59"/>
      <c r="Y231" s="1"/>
    </row>
    <row r="232" spans="1:25" s="73" customFormat="1" ht="15">
      <c r="A232" s="124"/>
      <c r="B232" s="124"/>
      <c r="C232" s="135"/>
      <c r="D232" s="155"/>
      <c r="E232" s="124"/>
      <c r="F232" s="70"/>
      <c r="G232" s="126" t="s">
        <v>73</v>
      </c>
      <c r="H232" s="143"/>
      <c r="I232" s="143"/>
      <c r="J232" s="143"/>
      <c r="K232" s="74"/>
      <c r="L232" s="75"/>
      <c r="M232" s="76"/>
      <c r="N232" s="68">
        <f>SUM(N231:N231)</f>
        <v>0</v>
      </c>
      <c r="O232" s="68">
        <f>SUM(O231:O231)</f>
        <v>0</v>
      </c>
      <c r="P232" s="68">
        <f>SUM(P231:P231)</f>
        <v>0</v>
      </c>
      <c r="Q232" s="68">
        <f>SUM(Q231:Q231)</f>
        <v>135.55000000000001</v>
      </c>
      <c r="R232" s="68"/>
      <c r="S232" s="68"/>
      <c r="T232" s="68"/>
      <c r="U232" s="69"/>
      <c r="V232" s="128"/>
      <c r="W232" s="125"/>
      <c r="X232" s="59"/>
      <c r="Y232" s="1"/>
    </row>
    <row r="233" spans="1:25" s="73" customFormat="1">
      <c r="A233" s="124">
        <v>96</v>
      </c>
      <c r="B233" s="124" t="s">
        <v>243</v>
      </c>
      <c r="C233" s="135" t="s">
        <v>55</v>
      </c>
      <c r="D233" s="154">
        <v>160.4</v>
      </c>
      <c r="E233" s="124" t="s">
        <v>171</v>
      </c>
      <c r="F233" s="63" t="s">
        <v>323</v>
      </c>
      <c r="G233" s="86"/>
      <c r="H233" s="87"/>
      <c r="I233" s="86"/>
      <c r="J233" s="87"/>
      <c r="K233" s="63" t="s">
        <v>323</v>
      </c>
      <c r="L233" s="63" t="s">
        <v>323</v>
      </c>
      <c r="M233" s="63" t="s">
        <v>323</v>
      </c>
      <c r="N233" s="88"/>
      <c r="O233" s="88"/>
      <c r="P233" s="88"/>
      <c r="Q233" s="88"/>
      <c r="R233" s="72"/>
      <c r="S233" s="72"/>
      <c r="T233" s="72"/>
      <c r="U233" s="90"/>
      <c r="V233" s="127"/>
      <c r="W233" s="125">
        <f>((672-O234-P234)-N234)/(672-O234-P234)*100</f>
        <v>100</v>
      </c>
      <c r="X233" s="59"/>
      <c r="Y233" s="1"/>
    </row>
    <row r="234" spans="1:25" s="73" customFormat="1" ht="15">
      <c r="A234" s="124"/>
      <c r="B234" s="124"/>
      <c r="C234" s="135"/>
      <c r="D234" s="155"/>
      <c r="E234" s="124"/>
      <c r="F234" s="70"/>
      <c r="G234" s="126" t="s">
        <v>73</v>
      </c>
      <c r="H234" s="143"/>
      <c r="I234" s="143"/>
      <c r="J234" s="143"/>
      <c r="K234" s="74"/>
      <c r="L234" s="75"/>
      <c r="M234" s="76"/>
      <c r="N234" s="68">
        <f>SUM(N233:N233)</f>
        <v>0</v>
      </c>
      <c r="O234" s="68">
        <f>SUM(O233:O233)</f>
        <v>0</v>
      </c>
      <c r="P234" s="68">
        <f>SUM(P233:P233)</f>
        <v>0</v>
      </c>
      <c r="Q234" s="68">
        <f>SUM(Q233:Q233)</f>
        <v>0</v>
      </c>
      <c r="R234" s="68"/>
      <c r="S234" s="68"/>
      <c r="T234" s="68"/>
      <c r="U234" s="69"/>
      <c r="V234" s="128"/>
      <c r="W234" s="125"/>
      <c r="X234" s="59"/>
      <c r="Y234" s="1"/>
    </row>
    <row r="235" spans="1:25" s="73" customFormat="1">
      <c r="A235" s="124">
        <v>97</v>
      </c>
      <c r="B235" s="124" t="s">
        <v>244</v>
      </c>
      <c r="C235" s="135" t="s">
        <v>56</v>
      </c>
      <c r="D235" s="154">
        <v>160.4</v>
      </c>
      <c r="E235" s="127" t="s">
        <v>171</v>
      </c>
      <c r="F235" s="63" t="s">
        <v>323</v>
      </c>
      <c r="G235" s="77"/>
      <c r="H235" s="78"/>
      <c r="I235" s="77"/>
      <c r="J235" s="78"/>
      <c r="K235" s="63"/>
      <c r="L235" s="63"/>
      <c r="M235" s="63"/>
      <c r="N235" s="79"/>
      <c r="O235" s="79"/>
      <c r="P235" s="79"/>
      <c r="Q235" s="79"/>
      <c r="R235" s="72"/>
      <c r="S235" s="72"/>
      <c r="T235" s="72"/>
      <c r="U235" s="81"/>
      <c r="V235" s="127"/>
      <c r="W235" s="125">
        <f>((672-O236-P236)-N236)/(672-O236-P236)*100</f>
        <v>100</v>
      </c>
      <c r="X235" s="59"/>
      <c r="Y235" s="1"/>
    </row>
    <row r="236" spans="1:25" s="73" customFormat="1" ht="15">
      <c r="A236" s="124"/>
      <c r="B236" s="124"/>
      <c r="C236" s="135"/>
      <c r="D236" s="155"/>
      <c r="E236" s="128"/>
      <c r="F236" s="70"/>
      <c r="G236" s="126" t="s">
        <v>73</v>
      </c>
      <c r="H236" s="143"/>
      <c r="I236" s="143"/>
      <c r="J236" s="143"/>
      <c r="K236" s="74"/>
      <c r="L236" s="75"/>
      <c r="M236" s="76"/>
      <c r="N236" s="68">
        <f>SUM(N235:N235)</f>
        <v>0</v>
      </c>
      <c r="O236" s="68">
        <f>SUM(O235:O235)</f>
        <v>0</v>
      </c>
      <c r="P236" s="68">
        <f>SUM(P235:P235)</f>
        <v>0</v>
      </c>
      <c r="Q236" s="68">
        <f>SUM(Q235:Q235)</f>
        <v>0</v>
      </c>
      <c r="R236" s="68"/>
      <c r="S236" s="68"/>
      <c r="T236" s="68"/>
      <c r="U236" s="69"/>
      <c r="V236" s="128"/>
      <c r="W236" s="125"/>
      <c r="X236" s="59"/>
      <c r="Y236" s="1"/>
    </row>
    <row r="237" spans="1:25" s="73" customFormat="1">
      <c r="A237" s="124">
        <v>98</v>
      </c>
      <c r="B237" s="124" t="s">
        <v>245</v>
      </c>
      <c r="C237" s="135" t="s">
        <v>57</v>
      </c>
      <c r="D237" s="154">
        <v>264.98700000000002</v>
      </c>
      <c r="E237" s="124" t="s">
        <v>171</v>
      </c>
      <c r="F237" s="63" t="s">
        <v>323</v>
      </c>
      <c r="G237" s="77"/>
      <c r="H237" s="78"/>
      <c r="I237" s="77"/>
      <c r="J237" s="78"/>
      <c r="K237" s="63"/>
      <c r="L237" s="63"/>
      <c r="M237" s="63"/>
      <c r="N237" s="79"/>
      <c r="O237" s="79"/>
      <c r="P237" s="79"/>
      <c r="Q237" s="79"/>
      <c r="R237" s="72"/>
      <c r="S237" s="72"/>
      <c r="T237" s="72"/>
      <c r="U237" s="81"/>
      <c r="V237" s="127"/>
      <c r="W237" s="125">
        <f>((672-O238-P238)-N238)/(672-O238-P238)*100</f>
        <v>100</v>
      </c>
      <c r="X237" s="59"/>
      <c r="Y237" s="1"/>
    </row>
    <row r="238" spans="1:25" s="73" customFormat="1" ht="15">
      <c r="A238" s="124"/>
      <c r="B238" s="124"/>
      <c r="C238" s="135"/>
      <c r="D238" s="155"/>
      <c r="E238" s="124"/>
      <c r="F238" s="70"/>
      <c r="G238" s="126" t="s">
        <v>73</v>
      </c>
      <c r="H238" s="143"/>
      <c r="I238" s="143"/>
      <c r="J238" s="143"/>
      <c r="K238" s="74"/>
      <c r="L238" s="75"/>
      <c r="M238" s="76"/>
      <c r="N238" s="68">
        <f>SUM(N237:N237)</f>
        <v>0</v>
      </c>
      <c r="O238" s="68">
        <f>SUM(O237:O237)</f>
        <v>0</v>
      </c>
      <c r="P238" s="68">
        <f>SUM(P237:P237)</f>
        <v>0</v>
      </c>
      <c r="Q238" s="68">
        <f>SUM(Q237:Q237)</f>
        <v>0</v>
      </c>
      <c r="R238" s="68"/>
      <c r="S238" s="68"/>
      <c r="T238" s="68"/>
      <c r="U238" s="69"/>
      <c r="V238" s="128"/>
      <c r="W238" s="125"/>
      <c r="X238" s="59"/>
      <c r="Y238" s="1"/>
    </row>
    <row r="239" spans="1:25" s="73" customFormat="1">
      <c r="A239" s="124">
        <v>99</v>
      </c>
      <c r="B239" s="124" t="s">
        <v>246</v>
      </c>
      <c r="C239" s="135" t="s">
        <v>58</v>
      </c>
      <c r="D239" s="154">
        <v>264.98700000000002</v>
      </c>
      <c r="E239" s="124" t="s">
        <v>171</v>
      </c>
      <c r="F239" s="63" t="s">
        <v>323</v>
      </c>
      <c r="G239" s="86"/>
      <c r="H239" s="87"/>
      <c r="I239" s="86"/>
      <c r="J239" s="87"/>
      <c r="K239" s="63" t="s">
        <v>323</v>
      </c>
      <c r="L239" s="63" t="s">
        <v>323</v>
      </c>
      <c r="M239" s="63" t="s">
        <v>323</v>
      </c>
      <c r="N239" s="88"/>
      <c r="O239" s="88"/>
      <c r="P239" s="88"/>
      <c r="Q239" s="88"/>
      <c r="R239" s="72"/>
      <c r="S239" s="72"/>
      <c r="T239" s="72"/>
      <c r="U239" s="90"/>
      <c r="V239" s="127"/>
      <c r="W239" s="125">
        <f>((672-O240-P240)-N240)/(672-O240-P240)*100</f>
        <v>100</v>
      </c>
      <c r="X239" s="59"/>
      <c r="Y239" s="1"/>
    </row>
    <row r="240" spans="1:25" ht="15">
      <c r="A240" s="124"/>
      <c r="B240" s="124"/>
      <c r="C240" s="135"/>
      <c r="D240" s="155"/>
      <c r="E240" s="124"/>
      <c r="F240" s="70"/>
      <c r="G240" s="126" t="s">
        <v>73</v>
      </c>
      <c r="H240" s="134"/>
      <c r="I240" s="134"/>
      <c r="J240" s="134"/>
      <c r="K240" s="65"/>
      <c r="L240" s="66"/>
      <c r="M240" s="67"/>
      <c r="N240" s="68">
        <f>SUM(N239:N239)</f>
        <v>0</v>
      </c>
      <c r="O240" s="68">
        <f>SUM(O239:O239)</f>
        <v>0</v>
      </c>
      <c r="P240" s="68">
        <f>SUM(P239:P239)</f>
        <v>0</v>
      </c>
      <c r="Q240" s="68">
        <f>SUM(Q239:Q239)</f>
        <v>0</v>
      </c>
      <c r="R240" s="68"/>
      <c r="S240" s="68"/>
      <c r="T240" s="68"/>
      <c r="U240" s="69"/>
      <c r="V240" s="128"/>
      <c r="W240" s="125"/>
    </row>
    <row r="241" spans="1:23" ht="27">
      <c r="A241" s="124">
        <v>100</v>
      </c>
      <c r="B241" s="124" t="s">
        <v>247</v>
      </c>
      <c r="C241" s="139" t="s">
        <v>154</v>
      </c>
      <c r="D241" s="154">
        <v>114.35</v>
      </c>
      <c r="E241" s="124" t="s">
        <v>171</v>
      </c>
      <c r="F241" s="63" t="s">
        <v>323</v>
      </c>
      <c r="G241" s="86">
        <v>43141</v>
      </c>
      <c r="H241" s="87">
        <v>0.42916666666666664</v>
      </c>
      <c r="I241" s="86">
        <v>43143</v>
      </c>
      <c r="J241" s="87">
        <v>0.85416666666666663</v>
      </c>
      <c r="K241" s="63" t="s">
        <v>323</v>
      </c>
      <c r="L241" s="63" t="s">
        <v>323</v>
      </c>
      <c r="M241" s="63" t="s">
        <v>323</v>
      </c>
      <c r="N241" s="88">
        <v>0</v>
      </c>
      <c r="O241" s="88">
        <v>0</v>
      </c>
      <c r="P241" s="88">
        <v>0</v>
      </c>
      <c r="Q241" s="88">
        <v>58.2</v>
      </c>
      <c r="R241" s="72" t="s">
        <v>324</v>
      </c>
      <c r="S241" s="72" t="s">
        <v>324</v>
      </c>
      <c r="T241" s="72" t="s">
        <v>324</v>
      </c>
      <c r="U241" s="90" t="s">
        <v>516</v>
      </c>
      <c r="V241" s="127"/>
      <c r="W241" s="125">
        <f>((672-O243-P243)-N243)/(672-O243-P243)*100</f>
        <v>100</v>
      </c>
    </row>
    <row r="242" spans="1:23" ht="27">
      <c r="A242" s="124"/>
      <c r="B242" s="124"/>
      <c r="C242" s="139"/>
      <c r="D242" s="156"/>
      <c r="E242" s="124"/>
      <c r="F242" s="63" t="s">
        <v>323</v>
      </c>
      <c r="G242" s="86">
        <v>43157</v>
      </c>
      <c r="H242" s="87">
        <v>0.33611111111111114</v>
      </c>
      <c r="I242" s="86">
        <v>43159</v>
      </c>
      <c r="J242" s="87">
        <v>0.76736111111111116</v>
      </c>
      <c r="K242" s="63" t="s">
        <v>323</v>
      </c>
      <c r="L242" s="63" t="s">
        <v>323</v>
      </c>
      <c r="M242" s="63" t="s">
        <v>323</v>
      </c>
      <c r="N242" s="88">
        <v>0</v>
      </c>
      <c r="O242" s="88">
        <v>0</v>
      </c>
      <c r="P242" s="88">
        <v>0</v>
      </c>
      <c r="Q242" s="88">
        <v>58.35</v>
      </c>
      <c r="R242" s="72" t="s">
        <v>324</v>
      </c>
      <c r="S242" s="72" t="s">
        <v>324</v>
      </c>
      <c r="T242" s="72" t="s">
        <v>324</v>
      </c>
      <c r="U242" s="90" t="s">
        <v>517</v>
      </c>
      <c r="V242" s="142"/>
      <c r="W242" s="125"/>
    </row>
    <row r="243" spans="1:23" ht="15">
      <c r="A243" s="124"/>
      <c r="B243" s="124"/>
      <c r="C243" s="135"/>
      <c r="D243" s="155"/>
      <c r="E243" s="124"/>
      <c r="F243" s="70"/>
      <c r="G243" s="126" t="s">
        <v>73</v>
      </c>
      <c r="H243" s="143"/>
      <c r="I243" s="143"/>
      <c r="J243" s="143"/>
      <c r="K243" s="74"/>
      <c r="L243" s="75"/>
      <c r="M243" s="76"/>
      <c r="N243" s="68">
        <f t="shared" ref="N243:P243" si="17">SUM(N241:N242)</f>
        <v>0</v>
      </c>
      <c r="O243" s="68">
        <f t="shared" si="17"/>
        <v>0</v>
      </c>
      <c r="P243" s="68">
        <f t="shared" si="17"/>
        <v>0</v>
      </c>
      <c r="Q243" s="68">
        <f>SUM(Q241:Q242)</f>
        <v>116.55000000000001</v>
      </c>
      <c r="R243" s="68"/>
      <c r="S243" s="68"/>
      <c r="T243" s="68"/>
      <c r="U243" s="69"/>
      <c r="V243" s="128"/>
      <c r="W243" s="125"/>
    </row>
    <row r="244" spans="1:23" ht="25.15" customHeight="1">
      <c r="A244" s="124">
        <v>101</v>
      </c>
      <c r="B244" s="124" t="s">
        <v>248</v>
      </c>
      <c r="C244" s="139" t="s">
        <v>155</v>
      </c>
      <c r="D244" s="154">
        <v>114.35</v>
      </c>
      <c r="E244" s="124" t="s">
        <v>171</v>
      </c>
      <c r="F244" s="63" t="s">
        <v>323</v>
      </c>
      <c r="G244" s="86">
        <v>43141</v>
      </c>
      <c r="H244" s="87">
        <v>0.43541666666666667</v>
      </c>
      <c r="I244" s="86">
        <v>43143</v>
      </c>
      <c r="J244" s="87">
        <v>0.85555555555555551</v>
      </c>
      <c r="K244" s="63" t="s">
        <v>323</v>
      </c>
      <c r="L244" s="63" t="s">
        <v>323</v>
      </c>
      <c r="M244" s="63" t="s">
        <v>323</v>
      </c>
      <c r="N244" s="88">
        <v>0</v>
      </c>
      <c r="O244" s="88">
        <v>0</v>
      </c>
      <c r="P244" s="88">
        <v>0</v>
      </c>
      <c r="Q244" s="88">
        <v>58.08</v>
      </c>
      <c r="R244" s="72" t="s">
        <v>324</v>
      </c>
      <c r="S244" s="72" t="s">
        <v>324</v>
      </c>
      <c r="T244" s="72" t="s">
        <v>324</v>
      </c>
      <c r="U244" s="90" t="s">
        <v>518</v>
      </c>
      <c r="V244" s="127"/>
      <c r="W244" s="125">
        <f>((672-O246-P246)-N246)/(672-O246-P246)*100</f>
        <v>100</v>
      </c>
    </row>
    <row r="245" spans="1:23" ht="25.15" customHeight="1">
      <c r="A245" s="124"/>
      <c r="B245" s="124"/>
      <c r="C245" s="139"/>
      <c r="D245" s="156"/>
      <c r="E245" s="124"/>
      <c r="F245" s="63" t="s">
        <v>323</v>
      </c>
      <c r="G245" s="86">
        <v>43157</v>
      </c>
      <c r="H245" s="87">
        <v>0.33750000000000002</v>
      </c>
      <c r="I245" s="86">
        <v>43159</v>
      </c>
      <c r="J245" s="87">
        <v>0.7680555555555556</v>
      </c>
      <c r="K245" s="63" t="s">
        <v>323</v>
      </c>
      <c r="L245" s="63" t="s">
        <v>323</v>
      </c>
      <c r="M245" s="63" t="s">
        <v>323</v>
      </c>
      <c r="N245" s="88">
        <v>0</v>
      </c>
      <c r="O245" s="88">
        <v>0</v>
      </c>
      <c r="P245" s="88">
        <v>0</v>
      </c>
      <c r="Q245" s="88">
        <v>58.33</v>
      </c>
      <c r="R245" s="72" t="s">
        <v>324</v>
      </c>
      <c r="S245" s="72" t="s">
        <v>324</v>
      </c>
      <c r="T245" s="72" t="s">
        <v>324</v>
      </c>
      <c r="U245" s="90" t="s">
        <v>519</v>
      </c>
      <c r="V245" s="142"/>
      <c r="W245" s="125"/>
    </row>
    <row r="246" spans="1:23" ht="15">
      <c r="A246" s="124"/>
      <c r="B246" s="124"/>
      <c r="C246" s="135"/>
      <c r="D246" s="155"/>
      <c r="E246" s="124"/>
      <c r="F246" s="70"/>
      <c r="G246" s="126" t="s">
        <v>73</v>
      </c>
      <c r="H246" s="134"/>
      <c r="I246" s="134"/>
      <c r="J246" s="134"/>
      <c r="K246" s="65"/>
      <c r="L246" s="66"/>
      <c r="M246" s="67"/>
      <c r="N246" s="68">
        <f t="shared" ref="N246:P246" si="18">SUM(N244:N245)</f>
        <v>0</v>
      </c>
      <c r="O246" s="68">
        <f t="shared" si="18"/>
        <v>0</v>
      </c>
      <c r="P246" s="68">
        <f t="shared" si="18"/>
        <v>0</v>
      </c>
      <c r="Q246" s="68">
        <f>SUM(Q244:Q245)</f>
        <v>116.41</v>
      </c>
      <c r="R246" s="68"/>
      <c r="S246" s="68"/>
      <c r="T246" s="68"/>
      <c r="U246" s="69"/>
      <c r="V246" s="128"/>
      <c r="W246" s="125"/>
    </row>
    <row r="247" spans="1:23">
      <c r="A247" s="127">
        <v>102</v>
      </c>
      <c r="B247" s="124" t="s">
        <v>249</v>
      </c>
      <c r="C247" s="135" t="s">
        <v>59</v>
      </c>
      <c r="D247" s="154">
        <v>78.197000000000003</v>
      </c>
      <c r="E247" s="124" t="s">
        <v>171</v>
      </c>
      <c r="F247" s="63" t="s">
        <v>323</v>
      </c>
      <c r="G247" s="77"/>
      <c r="H247" s="78"/>
      <c r="I247" s="77"/>
      <c r="J247" s="78"/>
      <c r="K247" s="63"/>
      <c r="L247" s="63"/>
      <c r="M247" s="63"/>
      <c r="N247" s="79"/>
      <c r="O247" s="79"/>
      <c r="P247" s="79"/>
      <c r="Q247" s="79"/>
      <c r="R247" s="72"/>
      <c r="S247" s="72"/>
      <c r="T247" s="72"/>
      <c r="U247" s="81"/>
      <c r="V247" s="127"/>
      <c r="W247" s="125">
        <f>((672-O248-P248)-N248)/(672-O248-P248)*100</f>
        <v>100</v>
      </c>
    </row>
    <row r="248" spans="1:23" ht="15">
      <c r="A248" s="128"/>
      <c r="B248" s="124"/>
      <c r="C248" s="135"/>
      <c r="D248" s="155"/>
      <c r="E248" s="124"/>
      <c r="F248" s="70"/>
      <c r="G248" s="126" t="s">
        <v>73</v>
      </c>
      <c r="H248" s="134"/>
      <c r="I248" s="134"/>
      <c r="J248" s="134"/>
      <c r="K248" s="65"/>
      <c r="L248" s="66"/>
      <c r="M248" s="67"/>
      <c r="N248" s="68">
        <f>SUM(N247:N247)</f>
        <v>0</v>
      </c>
      <c r="O248" s="68">
        <f>SUM(O247:O247)</f>
        <v>0</v>
      </c>
      <c r="P248" s="68">
        <f>SUM(P247:P247)</f>
        <v>0</v>
      </c>
      <c r="Q248" s="68">
        <f>SUM(Q247:Q247)</f>
        <v>0</v>
      </c>
      <c r="R248" s="68"/>
      <c r="S248" s="68"/>
      <c r="T248" s="68"/>
      <c r="U248" s="69"/>
      <c r="V248" s="128"/>
      <c r="W248" s="125"/>
    </row>
    <row r="249" spans="1:23" ht="18">
      <c r="A249" s="124">
        <v>103</v>
      </c>
      <c r="B249" s="124" t="s">
        <v>250</v>
      </c>
      <c r="C249" s="135" t="s">
        <v>60</v>
      </c>
      <c r="D249" s="154">
        <v>78.197000000000003</v>
      </c>
      <c r="E249" s="124" t="s">
        <v>171</v>
      </c>
      <c r="F249" s="63" t="s">
        <v>323</v>
      </c>
      <c r="G249" s="86">
        <v>43136</v>
      </c>
      <c r="H249" s="87">
        <v>0.75069444444444444</v>
      </c>
      <c r="I249" s="86">
        <v>43136</v>
      </c>
      <c r="J249" s="87">
        <v>0.75069444444444444</v>
      </c>
      <c r="K249" s="63"/>
      <c r="L249" s="63"/>
      <c r="M249" s="63"/>
      <c r="N249" s="88">
        <v>0</v>
      </c>
      <c r="O249" s="88">
        <v>0</v>
      </c>
      <c r="P249" s="88">
        <v>0</v>
      </c>
      <c r="Q249" s="88">
        <v>0</v>
      </c>
      <c r="R249" s="72" t="s">
        <v>324</v>
      </c>
      <c r="S249" s="72" t="s">
        <v>324</v>
      </c>
      <c r="T249" s="72" t="s">
        <v>324</v>
      </c>
      <c r="U249" s="90" t="s">
        <v>497</v>
      </c>
      <c r="V249" s="127"/>
      <c r="W249" s="125">
        <f>((672-O251-P251)-N251)/(672-O251-P251)*100</f>
        <v>100</v>
      </c>
    </row>
    <row r="250" spans="1:23" ht="18">
      <c r="A250" s="124"/>
      <c r="B250" s="124"/>
      <c r="C250" s="135"/>
      <c r="D250" s="156"/>
      <c r="E250" s="124"/>
      <c r="F250" s="63"/>
      <c r="G250" s="86">
        <v>43136</v>
      </c>
      <c r="H250" s="87">
        <v>0.75486111111111109</v>
      </c>
      <c r="I250" s="86">
        <v>43136</v>
      </c>
      <c r="J250" s="87">
        <v>0.77083333333333337</v>
      </c>
      <c r="K250" s="63"/>
      <c r="L250" s="63"/>
      <c r="M250" s="63"/>
      <c r="N250" s="88">
        <v>0</v>
      </c>
      <c r="O250" s="88">
        <v>0</v>
      </c>
      <c r="P250" s="88">
        <v>0.38</v>
      </c>
      <c r="Q250" s="88">
        <v>0</v>
      </c>
      <c r="R250" s="72" t="s">
        <v>324</v>
      </c>
      <c r="S250" s="72" t="s">
        <v>324</v>
      </c>
      <c r="T250" s="72" t="s">
        <v>324</v>
      </c>
      <c r="U250" s="90" t="s">
        <v>498</v>
      </c>
      <c r="V250" s="142"/>
      <c r="W250" s="125"/>
    </row>
    <row r="251" spans="1:23" ht="15">
      <c r="A251" s="124"/>
      <c r="B251" s="124"/>
      <c r="C251" s="135"/>
      <c r="D251" s="155"/>
      <c r="E251" s="124"/>
      <c r="F251" s="70"/>
      <c r="G251" s="126" t="s">
        <v>73</v>
      </c>
      <c r="H251" s="134"/>
      <c r="I251" s="134"/>
      <c r="J251" s="134"/>
      <c r="K251" s="65"/>
      <c r="L251" s="66"/>
      <c r="M251" s="67"/>
      <c r="N251" s="68">
        <f t="shared" ref="N251:P251" si="19">SUM(N249:N250)</f>
        <v>0</v>
      </c>
      <c r="O251" s="68">
        <f t="shared" si="19"/>
        <v>0</v>
      </c>
      <c r="P251" s="68">
        <f t="shared" si="19"/>
        <v>0.38</v>
      </c>
      <c r="Q251" s="68">
        <f>SUM(Q249:Q250)</f>
        <v>0</v>
      </c>
      <c r="R251" s="68"/>
      <c r="S251" s="68"/>
      <c r="T251" s="68"/>
      <c r="U251" s="69"/>
      <c r="V251" s="128"/>
      <c r="W251" s="125"/>
    </row>
    <row r="252" spans="1:23">
      <c r="A252" s="124">
        <v>104</v>
      </c>
      <c r="B252" s="124" t="s">
        <v>251</v>
      </c>
      <c r="C252" s="135" t="s">
        <v>61</v>
      </c>
      <c r="D252" s="154">
        <v>97.698999999999998</v>
      </c>
      <c r="E252" s="124" t="s">
        <v>171</v>
      </c>
      <c r="F252" s="63" t="s">
        <v>323</v>
      </c>
      <c r="G252" s="86"/>
      <c r="H252" s="87"/>
      <c r="I252" s="86"/>
      <c r="J252" s="87"/>
      <c r="K252" s="63"/>
      <c r="L252" s="63"/>
      <c r="M252" s="63"/>
      <c r="N252" s="88"/>
      <c r="O252" s="88"/>
      <c r="P252" s="88"/>
      <c r="Q252" s="88"/>
      <c r="R252" s="72"/>
      <c r="S252" s="72"/>
      <c r="T252" s="72"/>
      <c r="U252" s="90"/>
      <c r="V252" s="127"/>
      <c r="W252" s="125">
        <f>((672-O253-P253)-N253)/(672-O253-P253)*100</f>
        <v>100</v>
      </c>
    </row>
    <row r="253" spans="1:23" ht="15">
      <c r="A253" s="124"/>
      <c r="B253" s="124"/>
      <c r="C253" s="135"/>
      <c r="D253" s="155"/>
      <c r="E253" s="124"/>
      <c r="F253" s="70"/>
      <c r="G253" s="126" t="s">
        <v>73</v>
      </c>
      <c r="H253" s="134"/>
      <c r="I253" s="134"/>
      <c r="J253" s="134"/>
      <c r="K253" s="65"/>
      <c r="L253" s="66"/>
      <c r="M253" s="67"/>
      <c r="N253" s="68">
        <f>SUM(N252:N252)</f>
        <v>0</v>
      </c>
      <c r="O253" s="68">
        <f>SUM(O252:O252)</f>
        <v>0</v>
      </c>
      <c r="P253" s="68">
        <f>SUM(P252:P252)</f>
        <v>0</v>
      </c>
      <c r="Q253" s="68">
        <f>SUM(Q252:Q252)</f>
        <v>0</v>
      </c>
      <c r="R253" s="68"/>
      <c r="S253" s="68"/>
      <c r="T253" s="68"/>
      <c r="U253" s="69"/>
      <c r="V253" s="128"/>
      <c r="W253" s="125"/>
    </row>
    <row r="254" spans="1:23" ht="24.6" customHeight="1">
      <c r="A254" s="124">
        <v>105</v>
      </c>
      <c r="B254" s="124" t="s">
        <v>252</v>
      </c>
      <c r="C254" s="135" t="s">
        <v>62</v>
      </c>
      <c r="D254" s="154">
        <v>130.48599999999999</v>
      </c>
      <c r="E254" s="124" t="s">
        <v>171</v>
      </c>
      <c r="F254" s="63" t="s">
        <v>323</v>
      </c>
      <c r="G254" s="86"/>
      <c r="H254" s="87"/>
      <c r="I254" s="86"/>
      <c r="J254" s="87"/>
      <c r="K254" s="63"/>
      <c r="L254" s="63"/>
      <c r="M254" s="63"/>
      <c r="N254" s="88"/>
      <c r="O254" s="88"/>
      <c r="P254" s="88"/>
      <c r="Q254" s="88"/>
      <c r="R254" s="72"/>
      <c r="S254" s="72"/>
      <c r="T254" s="72"/>
      <c r="U254" s="90"/>
      <c r="V254" s="127"/>
      <c r="W254" s="125">
        <f>((672-O255-P255)-N255)/(672-O255-P255)*100</f>
        <v>100</v>
      </c>
    </row>
    <row r="255" spans="1:23" ht="15">
      <c r="A255" s="124"/>
      <c r="B255" s="124"/>
      <c r="C255" s="135"/>
      <c r="D255" s="155"/>
      <c r="E255" s="124"/>
      <c r="F255" s="70"/>
      <c r="G255" s="126" t="s">
        <v>73</v>
      </c>
      <c r="H255" s="134"/>
      <c r="I255" s="134"/>
      <c r="J255" s="134"/>
      <c r="K255" s="65"/>
      <c r="L255" s="66"/>
      <c r="M255" s="67"/>
      <c r="N255" s="68">
        <f>SUM(N254:N254)</f>
        <v>0</v>
      </c>
      <c r="O255" s="68">
        <f>SUM(O254:O254)</f>
        <v>0</v>
      </c>
      <c r="P255" s="68">
        <f>SUM(P254:P254)</f>
        <v>0</v>
      </c>
      <c r="Q255" s="68">
        <f>SUM(Q254:Q254)</f>
        <v>0</v>
      </c>
      <c r="R255" s="68"/>
      <c r="S255" s="68"/>
      <c r="T255" s="68"/>
      <c r="U255" s="69"/>
      <c r="V255" s="128"/>
      <c r="W255" s="125"/>
    </row>
    <row r="256" spans="1:23">
      <c r="A256" s="124">
        <v>106</v>
      </c>
      <c r="B256" s="124" t="s">
        <v>253</v>
      </c>
      <c r="C256" s="137" t="s">
        <v>335</v>
      </c>
      <c r="D256" s="154">
        <v>127.232</v>
      </c>
      <c r="E256" s="124" t="s">
        <v>171</v>
      </c>
      <c r="F256" s="63" t="s">
        <v>323</v>
      </c>
      <c r="G256" s="86"/>
      <c r="H256" s="87"/>
      <c r="I256" s="86"/>
      <c r="J256" s="87"/>
      <c r="K256" s="63" t="s">
        <v>323</v>
      </c>
      <c r="L256" s="63" t="s">
        <v>323</v>
      </c>
      <c r="M256" s="63" t="s">
        <v>323</v>
      </c>
      <c r="N256" s="88"/>
      <c r="O256" s="88"/>
      <c r="P256" s="88"/>
      <c r="Q256" s="88"/>
      <c r="R256" s="72"/>
      <c r="S256" s="72"/>
      <c r="T256" s="72"/>
      <c r="U256" s="90"/>
      <c r="V256" s="127"/>
      <c r="W256" s="125">
        <f>((672-O257-P257)-N257)/(672-O257-P257)*100</f>
        <v>100</v>
      </c>
    </row>
    <row r="257" spans="1:23" ht="15">
      <c r="A257" s="124"/>
      <c r="B257" s="124"/>
      <c r="C257" s="133"/>
      <c r="D257" s="155"/>
      <c r="E257" s="124"/>
      <c r="F257" s="70"/>
      <c r="G257" s="126" t="s">
        <v>73</v>
      </c>
      <c r="H257" s="134"/>
      <c r="I257" s="134"/>
      <c r="J257" s="134"/>
      <c r="K257" s="65"/>
      <c r="L257" s="66"/>
      <c r="M257" s="67"/>
      <c r="N257" s="68">
        <f>SUM(N256:N256)</f>
        <v>0</v>
      </c>
      <c r="O257" s="68">
        <f>SUM(O256:O256)</f>
        <v>0</v>
      </c>
      <c r="P257" s="68">
        <f>SUM(P256:P256)</f>
        <v>0</v>
      </c>
      <c r="Q257" s="68">
        <f>SUM(Q256:Q256)</f>
        <v>0</v>
      </c>
      <c r="R257" s="68"/>
      <c r="S257" s="68"/>
      <c r="T257" s="68"/>
      <c r="U257" s="69"/>
      <c r="V257" s="128"/>
      <c r="W257" s="125"/>
    </row>
    <row r="258" spans="1:23">
      <c r="A258" s="127">
        <v>107</v>
      </c>
      <c r="B258" s="124" t="s">
        <v>414</v>
      </c>
      <c r="C258" s="137" t="s">
        <v>409</v>
      </c>
      <c r="D258" s="154">
        <v>127.232</v>
      </c>
      <c r="E258" s="124" t="s">
        <v>171</v>
      </c>
      <c r="F258" s="63" t="s">
        <v>323</v>
      </c>
      <c r="G258" s="86"/>
      <c r="H258" s="87"/>
      <c r="I258" s="86"/>
      <c r="J258" s="87"/>
      <c r="K258" s="63" t="s">
        <v>323</v>
      </c>
      <c r="L258" s="63" t="s">
        <v>323</v>
      </c>
      <c r="M258" s="63" t="s">
        <v>323</v>
      </c>
      <c r="N258" s="88"/>
      <c r="O258" s="88"/>
      <c r="P258" s="88"/>
      <c r="Q258" s="88"/>
      <c r="R258" s="72"/>
      <c r="S258" s="72"/>
      <c r="T258" s="72"/>
      <c r="U258" s="90"/>
      <c r="V258" s="127"/>
      <c r="W258" s="131">
        <f>((672-O259-P259)-N259)/(672-O259-P259)*100</f>
        <v>100</v>
      </c>
    </row>
    <row r="259" spans="1:23" ht="15">
      <c r="A259" s="128"/>
      <c r="B259" s="124"/>
      <c r="C259" s="133"/>
      <c r="D259" s="155"/>
      <c r="E259" s="124"/>
      <c r="F259" s="70"/>
      <c r="G259" s="126" t="s">
        <v>73</v>
      </c>
      <c r="H259" s="134"/>
      <c r="I259" s="134"/>
      <c r="J259" s="134"/>
      <c r="K259" s="65"/>
      <c r="L259" s="66"/>
      <c r="M259" s="67"/>
      <c r="N259" s="68">
        <f>SUM(N258:N258)</f>
        <v>0</v>
      </c>
      <c r="O259" s="68">
        <f>SUM(O258:O258)</f>
        <v>0</v>
      </c>
      <c r="P259" s="68">
        <f>SUM(P258:P258)</f>
        <v>0</v>
      </c>
      <c r="Q259" s="68">
        <f>SUM(Q258:Q258)</f>
        <v>0</v>
      </c>
      <c r="R259" s="68"/>
      <c r="S259" s="68"/>
      <c r="T259" s="68"/>
      <c r="U259" s="69"/>
      <c r="V259" s="128"/>
      <c r="W259" s="132"/>
    </row>
    <row r="260" spans="1:23">
      <c r="A260" s="124">
        <v>108</v>
      </c>
      <c r="B260" s="177" t="s">
        <v>415</v>
      </c>
      <c r="C260" s="137" t="s">
        <v>410</v>
      </c>
      <c r="D260" s="178">
        <v>368.84</v>
      </c>
      <c r="E260" s="124" t="s">
        <v>171</v>
      </c>
      <c r="F260" s="63" t="s">
        <v>323</v>
      </c>
      <c r="G260" s="86"/>
      <c r="H260" s="87"/>
      <c r="I260" s="86"/>
      <c r="J260" s="87"/>
      <c r="K260" s="63"/>
      <c r="L260" s="63"/>
      <c r="M260" s="63"/>
      <c r="N260" s="88"/>
      <c r="O260" s="88"/>
      <c r="P260" s="88"/>
      <c r="Q260" s="88"/>
      <c r="R260" s="72"/>
      <c r="S260" s="72"/>
      <c r="T260" s="72"/>
      <c r="U260" s="90"/>
      <c r="V260" s="127"/>
      <c r="W260" s="125">
        <f>((672-O261-P261)-N261)/(672-O261-P261)*100</f>
        <v>100</v>
      </c>
    </row>
    <row r="261" spans="1:23" ht="15">
      <c r="A261" s="124"/>
      <c r="B261" s="177"/>
      <c r="C261" s="133"/>
      <c r="D261" s="179"/>
      <c r="E261" s="124"/>
      <c r="F261" s="70"/>
      <c r="G261" s="126" t="s">
        <v>73</v>
      </c>
      <c r="H261" s="134"/>
      <c r="I261" s="134"/>
      <c r="J261" s="134"/>
      <c r="K261" s="65"/>
      <c r="L261" s="66"/>
      <c r="M261" s="67"/>
      <c r="N261" s="68">
        <f>SUM(N260:N260)</f>
        <v>0</v>
      </c>
      <c r="O261" s="68">
        <f>SUM(O260:O260)</f>
        <v>0</v>
      </c>
      <c r="P261" s="68">
        <f>SUM(P260:P260)</f>
        <v>0</v>
      </c>
      <c r="Q261" s="68">
        <f>SUM(Q260:Q260)</f>
        <v>0</v>
      </c>
      <c r="R261" s="68"/>
      <c r="S261" s="68"/>
      <c r="T261" s="68"/>
      <c r="U261" s="69"/>
      <c r="V261" s="128"/>
      <c r="W261" s="125"/>
    </row>
    <row r="262" spans="1:23" ht="15">
      <c r="A262" s="127">
        <v>109</v>
      </c>
      <c r="B262" s="124" t="s">
        <v>416</v>
      </c>
      <c r="C262" s="137" t="s">
        <v>411</v>
      </c>
      <c r="D262" s="154">
        <v>368.84</v>
      </c>
      <c r="E262" s="124" t="s">
        <v>171</v>
      </c>
      <c r="F262" s="70"/>
      <c r="G262" s="86"/>
      <c r="H262" s="87"/>
      <c r="I262" s="86"/>
      <c r="J262" s="87"/>
      <c r="K262" s="65"/>
      <c r="L262" s="66"/>
      <c r="M262" s="67"/>
      <c r="N262" s="88"/>
      <c r="O262" s="88"/>
      <c r="P262" s="88"/>
      <c r="Q262" s="88"/>
      <c r="R262" s="72"/>
      <c r="S262" s="72"/>
      <c r="T262" s="72"/>
      <c r="U262" s="90"/>
      <c r="V262" s="127"/>
      <c r="W262" s="125">
        <f>((672-O263-P263)-N263)/(672-O263-P263)*100</f>
        <v>100</v>
      </c>
    </row>
    <row r="263" spans="1:23" ht="15">
      <c r="A263" s="128"/>
      <c r="B263" s="124"/>
      <c r="C263" s="133"/>
      <c r="D263" s="155"/>
      <c r="E263" s="124"/>
      <c r="F263" s="70"/>
      <c r="G263" s="126" t="s">
        <v>73</v>
      </c>
      <c r="H263" s="134"/>
      <c r="I263" s="134"/>
      <c r="J263" s="134"/>
      <c r="K263" s="65"/>
      <c r="L263" s="66"/>
      <c r="M263" s="67"/>
      <c r="N263" s="68">
        <f>SUM(N262:N262)</f>
        <v>0</v>
      </c>
      <c r="O263" s="68">
        <f>SUM(O262:O262)</f>
        <v>0</v>
      </c>
      <c r="P263" s="68">
        <f>SUM(P262:P262)</f>
        <v>0</v>
      </c>
      <c r="Q263" s="68">
        <f>SUM(Q262:Q262)</f>
        <v>0</v>
      </c>
      <c r="R263" s="68"/>
      <c r="S263" s="68"/>
      <c r="T263" s="68"/>
      <c r="U263" s="69"/>
      <c r="V263" s="128"/>
      <c r="W263" s="125"/>
    </row>
    <row r="264" spans="1:23" ht="18">
      <c r="A264" s="127">
        <v>110</v>
      </c>
      <c r="B264" s="127" t="s">
        <v>254</v>
      </c>
      <c r="C264" s="152" t="s">
        <v>63</v>
      </c>
      <c r="D264" s="154">
        <v>127.232</v>
      </c>
      <c r="E264" s="127" t="s">
        <v>171</v>
      </c>
      <c r="F264" s="63" t="s">
        <v>323</v>
      </c>
      <c r="G264" s="86">
        <v>43155</v>
      </c>
      <c r="H264" s="87">
        <v>0.39861111111111114</v>
      </c>
      <c r="I264" s="86">
        <v>43155</v>
      </c>
      <c r="J264" s="87">
        <v>0.78680555555555554</v>
      </c>
      <c r="K264" s="63" t="s">
        <v>323</v>
      </c>
      <c r="L264" s="63" t="s">
        <v>323</v>
      </c>
      <c r="M264" s="63" t="s">
        <v>323</v>
      </c>
      <c r="N264" s="88">
        <v>0</v>
      </c>
      <c r="O264" s="88">
        <v>0</v>
      </c>
      <c r="P264" s="88">
        <v>0</v>
      </c>
      <c r="Q264" s="88">
        <v>9.32</v>
      </c>
      <c r="R264" s="72" t="s">
        <v>324</v>
      </c>
      <c r="S264" s="72" t="s">
        <v>324</v>
      </c>
      <c r="T264" s="72" t="s">
        <v>324</v>
      </c>
      <c r="U264" s="90" t="s">
        <v>520</v>
      </c>
      <c r="V264" s="127"/>
      <c r="W264" s="131">
        <f>((672-O266-P266)-N266)/(672-O266-P266)*100</f>
        <v>100</v>
      </c>
    </row>
    <row r="265" spans="1:23" ht="18">
      <c r="A265" s="142"/>
      <c r="B265" s="142"/>
      <c r="C265" s="191"/>
      <c r="D265" s="156"/>
      <c r="E265" s="142"/>
      <c r="F265" s="63" t="s">
        <v>323</v>
      </c>
      <c r="G265" s="86">
        <v>43158</v>
      </c>
      <c r="H265" s="87">
        <v>0.45624999999999999</v>
      </c>
      <c r="I265" s="86">
        <v>43158</v>
      </c>
      <c r="J265" s="87">
        <v>0.75555555555555554</v>
      </c>
      <c r="K265" s="63" t="s">
        <v>323</v>
      </c>
      <c r="L265" s="63" t="s">
        <v>323</v>
      </c>
      <c r="M265" s="63" t="s">
        <v>323</v>
      </c>
      <c r="N265" s="88">
        <v>0</v>
      </c>
      <c r="O265" s="88">
        <v>0</v>
      </c>
      <c r="P265" s="88">
        <v>0</v>
      </c>
      <c r="Q265" s="88">
        <v>7.18</v>
      </c>
      <c r="R265" s="72" t="s">
        <v>324</v>
      </c>
      <c r="S265" s="72" t="s">
        <v>324</v>
      </c>
      <c r="T265" s="72" t="s">
        <v>324</v>
      </c>
      <c r="U265" s="90" t="s">
        <v>521</v>
      </c>
      <c r="V265" s="142"/>
      <c r="W265" s="146"/>
    </row>
    <row r="266" spans="1:23" ht="15" customHeight="1">
      <c r="A266" s="128"/>
      <c r="B266" s="128"/>
      <c r="C266" s="130"/>
      <c r="D266" s="155"/>
      <c r="E266" s="128"/>
      <c r="F266" s="70"/>
      <c r="G266" s="149" t="s">
        <v>73</v>
      </c>
      <c r="H266" s="150"/>
      <c r="I266" s="150"/>
      <c r="J266" s="151"/>
      <c r="K266" s="65"/>
      <c r="L266" s="66"/>
      <c r="M266" s="67"/>
      <c r="N266" s="68">
        <f t="shared" ref="N266:P266" si="20">SUM(N264:N265)</f>
        <v>0</v>
      </c>
      <c r="O266" s="68">
        <f t="shared" si="20"/>
        <v>0</v>
      </c>
      <c r="P266" s="68">
        <f t="shared" si="20"/>
        <v>0</v>
      </c>
      <c r="Q266" s="68">
        <f>SUM(Q264:Q265)</f>
        <v>16.5</v>
      </c>
      <c r="R266" s="68"/>
      <c r="S266" s="68"/>
      <c r="T266" s="68"/>
      <c r="U266" s="69"/>
      <c r="V266" s="128"/>
      <c r="W266" s="132"/>
    </row>
    <row r="267" spans="1:23">
      <c r="A267" s="127">
        <v>111</v>
      </c>
      <c r="B267" s="127" t="s">
        <v>340</v>
      </c>
      <c r="C267" s="152" t="s">
        <v>64</v>
      </c>
      <c r="D267" s="154">
        <v>95.722999999999999</v>
      </c>
      <c r="E267" s="127" t="s">
        <v>171</v>
      </c>
      <c r="F267" s="63" t="s">
        <v>323</v>
      </c>
      <c r="G267" s="77"/>
      <c r="H267" s="78"/>
      <c r="I267" s="77"/>
      <c r="J267" s="78"/>
      <c r="K267" s="63"/>
      <c r="L267" s="63"/>
      <c r="M267" s="63"/>
      <c r="N267" s="79"/>
      <c r="O267" s="79"/>
      <c r="P267" s="79"/>
      <c r="Q267" s="79"/>
      <c r="R267" s="72"/>
      <c r="S267" s="72"/>
      <c r="T267" s="72"/>
      <c r="U267" s="81"/>
      <c r="V267" s="127"/>
      <c r="W267" s="131">
        <f>((672-O268-P268)-N268)/(672-O268-P268)*100</f>
        <v>100</v>
      </c>
    </row>
    <row r="268" spans="1:23" ht="15" customHeight="1">
      <c r="A268" s="128"/>
      <c r="B268" s="128"/>
      <c r="C268" s="130"/>
      <c r="D268" s="155"/>
      <c r="E268" s="128"/>
      <c r="F268" s="70"/>
      <c r="G268" s="149" t="s">
        <v>73</v>
      </c>
      <c r="H268" s="150"/>
      <c r="I268" s="150"/>
      <c r="J268" s="151"/>
      <c r="K268" s="65"/>
      <c r="L268" s="66"/>
      <c r="M268" s="67"/>
      <c r="N268" s="68">
        <f>SUM(N267:N267)</f>
        <v>0</v>
      </c>
      <c r="O268" s="68">
        <f>SUM(O267:O267)</f>
        <v>0</v>
      </c>
      <c r="P268" s="68">
        <f>SUM(P267:P267)</f>
        <v>0</v>
      </c>
      <c r="Q268" s="68">
        <f>SUM(Q267:Q267)</f>
        <v>0</v>
      </c>
      <c r="R268" s="68"/>
      <c r="S268" s="68"/>
      <c r="T268" s="68"/>
      <c r="U268" s="69"/>
      <c r="V268" s="128"/>
      <c r="W268" s="132"/>
    </row>
    <row r="269" spans="1:23" ht="27">
      <c r="A269" s="124">
        <v>112</v>
      </c>
      <c r="B269" s="124" t="s">
        <v>341</v>
      </c>
      <c r="C269" s="135" t="s">
        <v>65</v>
      </c>
      <c r="D269" s="154">
        <v>95.722999999999999</v>
      </c>
      <c r="E269" s="124" t="s">
        <v>171</v>
      </c>
      <c r="F269" s="63" t="s">
        <v>323</v>
      </c>
      <c r="G269" s="77">
        <v>43141</v>
      </c>
      <c r="H269" s="78">
        <v>0.38680555555555557</v>
      </c>
      <c r="I269" s="77">
        <v>43141</v>
      </c>
      <c r="J269" s="78">
        <v>0.72291666666666665</v>
      </c>
      <c r="K269" s="63" t="s">
        <v>323</v>
      </c>
      <c r="L269" s="63" t="s">
        <v>323</v>
      </c>
      <c r="M269" s="63" t="s">
        <v>323</v>
      </c>
      <c r="N269" s="79">
        <v>0</v>
      </c>
      <c r="O269" s="79">
        <v>0</v>
      </c>
      <c r="P269" s="79">
        <v>0</v>
      </c>
      <c r="Q269" s="79">
        <v>8.07</v>
      </c>
      <c r="R269" s="72" t="s">
        <v>324</v>
      </c>
      <c r="S269" s="72" t="s">
        <v>324</v>
      </c>
      <c r="T269" s="72" t="s">
        <v>324</v>
      </c>
      <c r="U269" s="81" t="s">
        <v>522</v>
      </c>
      <c r="V269" s="127"/>
      <c r="W269" s="125">
        <f>((672-O270-P270)-N270)/(672-O270-P270)*100</f>
        <v>100</v>
      </c>
    </row>
    <row r="270" spans="1:23" ht="15">
      <c r="A270" s="124"/>
      <c r="B270" s="124"/>
      <c r="C270" s="135"/>
      <c r="D270" s="155"/>
      <c r="E270" s="124"/>
      <c r="F270" s="70"/>
      <c r="G270" s="126" t="s">
        <v>73</v>
      </c>
      <c r="H270" s="134"/>
      <c r="I270" s="134"/>
      <c r="J270" s="134"/>
      <c r="K270" s="65"/>
      <c r="L270" s="66"/>
      <c r="M270" s="67"/>
      <c r="N270" s="68">
        <f t="shared" ref="N270:P270" si="21">SUM(N269:N269)</f>
        <v>0</v>
      </c>
      <c r="O270" s="68">
        <f t="shared" si="21"/>
        <v>0</v>
      </c>
      <c r="P270" s="68">
        <f t="shared" si="21"/>
        <v>0</v>
      </c>
      <c r="Q270" s="68">
        <f>SUM(Q269:Q269)</f>
        <v>8.07</v>
      </c>
      <c r="R270" s="68"/>
      <c r="S270" s="68"/>
      <c r="T270" s="68"/>
      <c r="U270" s="69"/>
      <c r="V270" s="128"/>
      <c r="W270" s="125"/>
    </row>
    <row r="271" spans="1:23">
      <c r="A271" s="127">
        <v>113</v>
      </c>
      <c r="B271" s="124" t="s">
        <v>342</v>
      </c>
      <c r="C271" s="133" t="s">
        <v>142</v>
      </c>
      <c r="D271" s="136">
        <v>133.846</v>
      </c>
      <c r="E271" s="124" t="s">
        <v>171</v>
      </c>
      <c r="F271" s="63" t="s">
        <v>323</v>
      </c>
      <c r="G271" s="77"/>
      <c r="H271" s="78"/>
      <c r="I271" s="77"/>
      <c r="J271" s="78"/>
      <c r="K271" s="63"/>
      <c r="L271" s="63"/>
      <c r="M271" s="63"/>
      <c r="N271" s="79"/>
      <c r="O271" s="79"/>
      <c r="P271" s="79"/>
      <c r="Q271" s="79"/>
      <c r="R271" s="72"/>
      <c r="S271" s="72"/>
      <c r="T271" s="72"/>
      <c r="U271" s="81"/>
      <c r="V271" s="124"/>
      <c r="W271" s="125">
        <f>((672-O272-P272)-N272)/(672-O272-P272)*100</f>
        <v>100</v>
      </c>
    </row>
    <row r="272" spans="1:23" ht="15" customHeight="1">
      <c r="A272" s="128"/>
      <c r="B272" s="124"/>
      <c r="C272" s="133"/>
      <c r="D272" s="136"/>
      <c r="E272" s="124"/>
      <c r="F272" s="70"/>
      <c r="G272" s="126" t="s">
        <v>73</v>
      </c>
      <c r="H272" s="126"/>
      <c r="I272" s="126"/>
      <c r="J272" s="126"/>
      <c r="K272" s="65"/>
      <c r="L272" s="66"/>
      <c r="M272" s="67"/>
      <c r="N272" s="68">
        <f>SUM(N271:N271)</f>
        <v>0</v>
      </c>
      <c r="O272" s="68">
        <f>SUM(O271:O271)</f>
        <v>0</v>
      </c>
      <c r="P272" s="68">
        <f>SUM(P271:P271)</f>
        <v>0</v>
      </c>
      <c r="Q272" s="68">
        <f>SUM(Q271:Q271)</f>
        <v>0</v>
      </c>
      <c r="R272" s="68"/>
      <c r="S272" s="68"/>
      <c r="T272" s="68"/>
      <c r="U272" s="69"/>
      <c r="V272" s="124"/>
      <c r="W272" s="125"/>
    </row>
    <row r="273" spans="1:23">
      <c r="A273" s="124">
        <v>114</v>
      </c>
      <c r="B273" s="124" t="s">
        <v>343</v>
      </c>
      <c r="C273" s="139" t="s">
        <v>143</v>
      </c>
      <c r="D273" s="154">
        <v>133.846</v>
      </c>
      <c r="E273" s="124" t="s">
        <v>171</v>
      </c>
      <c r="F273" s="63" t="s">
        <v>323</v>
      </c>
      <c r="G273" s="86"/>
      <c r="H273" s="87"/>
      <c r="I273" s="86"/>
      <c r="J273" s="87"/>
      <c r="K273" s="63"/>
      <c r="L273" s="63"/>
      <c r="M273" s="63"/>
      <c r="N273" s="88"/>
      <c r="O273" s="88"/>
      <c r="P273" s="88"/>
      <c r="Q273" s="88"/>
      <c r="R273" s="72"/>
      <c r="S273" s="72"/>
      <c r="T273" s="72"/>
      <c r="U273" s="90"/>
      <c r="V273" s="127"/>
      <c r="W273" s="125">
        <f>((672-O274-P274)-N274)/(672-O274-P274)*100</f>
        <v>100</v>
      </c>
    </row>
    <row r="274" spans="1:23" ht="15">
      <c r="A274" s="124"/>
      <c r="B274" s="124"/>
      <c r="C274" s="135"/>
      <c r="D274" s="155"/>
      <c r="E274" s="124"/>
      <c r="F274" s="70"/>
      <c r="G274" s="126" t="s">
        <v>73</v>
      </c>
      <c r="H274" s="134"/>
      <c r="I274" s="134"/>
      <c r="J274" s="134"/>
      <c r="K274" s="65"/>
      <c r="L274" s="66"/>
      <c r="M274" s="67"/>
      <c r="N274" s="68">
        <f>SUM(N273:N273)</f>
        <v>0</v>
      </c>
      <c r="O274" s="68">
        <f>SUM(O273:O273)</f>
        <v>0</v>
      </c>
      <c r="P274" s="68">
        <f>SUM(P273:P273)</f>
        <v>0</v>
      </c>
      <c r="Q274" s="68">
        <f>SUM(Q273:Q273)</f>
        <v>0</v>
      </c>
      <c r="R274" s="68"/>
      <c r="S274" s="68"/>
      <c r="T274" s="68"/>
      <c r="U274" s="69"/>
      <c r="V274" s="128"/>
      <c r="W274" s="125"/>
    </row>
    <row r="275" spans="1:23" ht="19.149999999999999" customHeight="1">
      <c r="A275" s="127">
        <v>115</v>
      </c>
      <c r="B275" s="124" t="s">
        <v>255</v>
      </c>
      <c r="C275" s="135" t="s">
        <v>75</v>
      </c>
      <c r="D275" s="123">
        <v>315</v>
      </c>
      <c r="E275" s="124" t="s">
        <v>171</v>
      </c>
      <c r="F275" s="63" t="s">
        <v>323</v>
      </c>
      <c r="G275" s="77">
        <v>43149</v>
      </c>
      <c r="H275" s="78">
        <v>0.35138888888888886</v>
      </c>
      <c r="I275" s="77">
        <v>43149</v>
      </c>
      <c r="J275" s="78">
        <v>0.74444444444444446</v>
      </c>
      <c r="K275" s="63" t="s">
        <v>323</v>
      </c>
      <c r="L275" s="63" t="s">
        <v>323</v>
      </c>
      <c r="M275" s="63" t="s">
        <v>323</v>
      </c>
      <c r="N275" s="79">
        <v>0</v>
      </c>
      <c r="O275" s="79">
        <v>0</v>
      </c>
      <c r="P275" s="79">
        <v>0</v>
      </c>
      <c r="Q275" s="79">
        <v>9.43</v>
      </c>
      <c r="R275" s="72" t="s">
        <v>324</v>
      </c>
      <c r="S275" s="72" t="s">
        <v>324</v>
      </c>
      <c r="T275" s="72" t="s">
        <v>324</v>
      </c>
      <c r="U275" s="81" t="s">
        <v>542</v>
      </c>
      <c r="V275" s="125"/>
      <c r="W275" s="125">
        <f>((672-O276-P276)-N276)/(672-O276-P276)*100</f>
        <v>100</v>
      </c>
    </row>
    <row r="276" spans="1:23" ht="15" customHeight="1">
      <c r="A276" s="128"/>
      <c r="B276" s="124"/>
      <c r="C276" s="135"/>
      <c r="D276" s="123"/>
      <c r="E276" s="124"/>
      <c r="F276" s="70"/>
      <c r="G276" s="126" t="s">
        <v>73</v>
      </c>
      <c r="H276" s="134"/>
      <c r="I276" s="134"/>
      <c r="J276" s="134"/>
      <c r="K276" s="65"/>
      <c r="L276" s="66"/>
      <c r="M276" s="67"/>
      <c r="N276" s="68">
        <f>SUM(N275:N275)</f>
        <v>0</v>
      </c>
      <c r="O276" s="68">
        <f>SUM(O275:O275)</f>
        <v>0</v>
      </c>
      <c r="P276" s="68">
        <f>SUM(P275:P275)</f>
        <v>0</v>
      </c>
      <c r="Q276" s="68">
        <f>SUM(Q275:Q275)</f>
        <v>9.43</v>
      </c>
      <c r="R276" s="68"/>
      <c r="S276" s="68"/>
      <c r="T276" s="68"/>
      <c r="U276" s="69"/>
      <c r="V276" s="125"/>
      <c r="W276" s="125"/>
    </row>
    <row r="277" spans="1:23" ht="18">
      <c r="A277" s="127">
        <v>116</v>
      </c>
      <c r="B277" s="124" t="s">
        <v>256</v>
      </c>
      <c r="C277" s="139" t="s">
        <v>76</v>
      </c>
      <c r="D277" s="122">
        <v>315</v>
      </c>
      <c r="E277" s="124" t="s">
        <v>171</v>
      </c>
      <c r="F277" s="63" t="s">
        <v>323</v>
      </c>
      <c r="G277" s="77">
        <v>43149</v>
      </c>
      <c r="H277" s="78">
        <v>0.3527777777777778</v>
      </c>
      <c r="I277" s="77">
        <v>43149</v>
      </c>
      <c r="J277" s="78">
        <v>0.74583333333333335</v>
      </c>
      <c r="K277" s="63" t="s">
        <v>323</v>
      </c>
      <c r="L277" s="63" t="s">
        <v>323</v>
      </c>
      <c r="M277" s="63" t="s">
        <v>323</v>
      </c>
      <c r="N277" s="79">
        <v>0</v>
      </c>
      <c r="O277" s="79">
        <v>0</v>
      </c>
      <c r="P277" s="79">
        <v>0</v>
      </c>
      <c r="Q277" s="79">
        <v>9.43</v>
      </c>
      <c r="R277" s="72" t="s">
        <v>324</v>
      </c>
      <c r="S277" s="72" t="s">
        <v>324</v>
      </c>
      <c r="T277" s="72" t="s">
        <v>324</v>
      </c>
      <c r="U277" s="81" t="s">
        <v>543</v>
      </c>
      <c r="V277" s="125"/>
      <c r="W277" s="125">
        <f>((672-O278-P278)-N278)/(672-O278-P278)*100</f>
        <v>100</v>
      </c>
    </row>
    <row r="278" spans="1:23" ht="15" customHeight="1">
      <c r="A278" s="128"/>
      <c r="B278" s="124"/>
      <c r="C278" s="135"/>
      <c r="D278" s="123"/>
      <c r="E278" s="124"/>
      <c r="F278" s="70"/>
      <c r="G278" s="126" t="s">
        <v>73</v>
      </c>
      <c r="H278" s="134"/>
      <c r="I278" s="134"/>
      <c r="J278" s="134"/>
      <c r="K278" s="65"/>
      <c r="L278" s="66"/>
      <c r="M278" s="67"/>
      <c r="N278" s="68">
        <f>SUM(N277:N277)</f>
        <v>0</v>
      </c>
      <c r="O278" s="68">
        <f>SUM(O277:O277)</f>
        <v>0</v>
      </c>
      <c r="P278" s="68">
        <f>SUM(P277:P277)</f>
        <v>0</v>
      </c>
      <c r="Q278" s="68">
        <f>SUM(Q277:Q277)</f>
        <v>9.43</v>
      </c>
      <c r="R278" s="68"/>
      <c r="S278" s="68"/>
      <c r="T278" s="68"/>
      <c r="U278" s="69"/>
      <c r="V278" s="125"/>
      <c r="W278" s="125"/>
    </row>
    <row r="279" spans="1:23">
      <c r="A279" s="127">
        <v>117</v>
      </c>
      <c r="B279" s="124" t="s">
        <v>257</v>
      </c>
      <c r="C279" s="135" t="s">
        <v>77</v>
      </c>
      <c r="D279" s="140">
        <v>501</v>
      </c>
      <c r="E279" s="124" t="s">
        <v>171</v>
      </c>
      <c r="F279" s="63" t="s">
        <v>323</v>
      </c>
      <c r="G279" s="97"/>
      <c r="H279" s="98"/>
      <c r="I279" s="97"/>
      <c r="J279" s="98"/>
      <c r="K279" s="63"/>
      <c r="L279" s="63"/>
      <c r="M279" s="63"/>
      <c r="N279" s="99">
        <v>0</v>
      </c>
      <c r="O279" s="99">
        <v>0</v>
      </c>
      <c r="P279" s="99">
        <v>0</v>
      </c>
      <c r="Q279" s="99">
        <v>0</v>
      </c>
      <c r="R279" s="72"/>
      <c r="S279" s="72"/>
      <c r="T279" s="72"/>
      <c r="U279" s="100"/>
      <c r="V279" s="125"/>
      <c r="W279" s="125">
        <f>((672-O280-P280)-N280)/(672-O280-P280)*100</f>
        <v>100</v>
      </c>
    </row>
    <row r="280" spans="1:23" ht="15" customHeight="1">
      <c r="A280" s="128"/>
      <c r="B280" s="124"/>
      <c r="C280" s="135"/>
      <c r="D280" s="141"/>
      <c r="E280" s="124"/>
      <c r="F280" s="70"/>
      <c r="G280" s="126" t="s">
        <v>73</v>
      </c>
      <c r="H280" s="134"/>
      <c r="I280" s="134"/>
      <c r="J280" s="134"/>
      <c r="K280" s="65"/>
      <c r="L280" s="66"/>
      <c r="M280" s="67"/>
      <c r="N280" s="68">
        <f>SUM(N279:N279)</f>
        <v>0</v>
      </c>
      <c r="O280" s="68">
        <f>SUM(O279:O279)</f>
        <v>0</v>
      </c>
      <c r="P280" s="68">
        <f>SUM(P279:P279)</f>
        <v>0</v>
      </c>
      <c r="Q280" s="68">
        <f>SUM(Q279:Q279)</f>
        <v>0</v>
      </c>
      <c r="R280" s="68"/>
      <c r="S280" s="68"/>
      <c r="T280" s="68"/>
      <c r="U280" s="69"/>
      <c r="V280" s="125"/>
      <c r="W280" s="125"/>
    </row>
    <row r="281" spans="1:23" ht="18">
      <c r="A281" s="127">
        <v>118</v>
      </c>
      <c r="B281" s="124" t="s">
        <v>258</v>
      </c>
      <c r="C281" s="135" t="s">
        <v>78</v>
      </c>
      <c r="D281" s="123">
        <v>501</v>
      </c>
      <c r="E281" s="124" t="s">
        <v>171</v>
      </c>
      <c r="F281" s="63" t="s">
        <v>323</v>
      </c>
      <c r="G281" s="77">
        <v>43134</v>
      </c>
      <c r="H281" s="78">
        <v>0.45416666666666666</v>
      </c>
      <c r="I281" s="77">
        <v>43134</v>
      </c>
      <c r="J281" s="78">
        <v>0.77708333333333335</v>
      </c>
      <c r="K281" s="63" t="s">
        <v>323</v>
      </c>
      <c r="L281" s="63" t="s">
        <v>323</v>
      </c>
      <c r="M281" s="63" t="s">
        <v>323</v>
      </c>
      <c r="N281" s="79">
        <v>0</v>
      </c>
      <c r="O281" s="79">
        <v>0</v>
      </c>
      <c r="P281" s="79">
        <v>0</v>
      </c>
      <c r="Q281" s="79">
        <v>7.75</v>
      </c>
      <c r="R281" s="72" t="s">
        <v>324</v>
      </c>
      <c r="S281" s="72" t="s">
        <v>324</v>
      </c>
      <c r="T281" s="72" t="s">
        <v>324</v>
      </c>
      <c r="U281" s="81" t="s">
        <v>544</v>
      </c>
      <c r="V281" s="125"/>
      <c r="W281" s="125">
        <f>((672-O282-P282)-N282)/(672-O282-P282)*100</f>
        <v>100</v>
      </c>
    </row>
    <row r="282" spans="1:23" ht="15" customHeight="1">
      <c r="A282" s="128"/>
      <c r="B282" s="124"/>
      <c r="C282" s="135"/>
      <c r="D282" s="123"/>
      <c r="E282" s="124"/>
      <c r="F282" s="70"/>
      <c r="G282" s="126" t="s">
        <v>73</v>
      </c>
      <c r="H282" s="134"/>
      <c r="I282" s="134"/>
      <c r="J282" s="134"/>
      <c r="K282" s="65"/>
      <c r="L282" s="66"/>
      <c r="M282" s="67"/>
      <c r="N282" s="68">
        <f>SUM(N281:N281)</f>
        <v>0</v>
      </c>
      <c r="O282" s="68">
        <f>SUM(O281:O281)</f>
        <v>0</v>
      </c>
      <c r="P282" s="68">
        <f>SUM(P281:P281)</f>
        <v>0</v>
      </c>
      <c r="Q282" s="68">
        <f>SUM(Q281:Q281)</f>
        <v>7.75</v>
      </c>
      <c r="R282" s="68"/>
      <c r="S282" s="68"/>
      <c r="T282" s="68"/>
      <c r="U282" s="69"/>
      <c r="V282" s="125"/>
      <c r="W282" s="125"/>
    </row>
    <row r="283" spans="1:23">
      <c r="A283" s="127">
        <v>119</v>
      </c>
      <c r="B283" s="124" t="s">
        <v>401</v>
      </c>
      <c r="C283" s="135" t="s">
        <v>398</v>
      </c>
      <c r="D283" s="123">
        <v>501</v>
      </c>
      <c r="E283" s="124" t="s">
        <v>171</v>
      </c>
      <c r="F283" s="63" t="s">
        <v>323</v>
      </c>
      <c r="G283" s="77"/>
      <c r="H283" s="78"/>
      <c r="I283" s="77"/>
      <c r="J283" s="78"/>
      <c r="K283" s="63" t="s">
        <v>323</v>
      </c>
      <c r="L283" s="63" t="s">
        <v>323</v>
      </c>
      <c r="M283" s="63" t="s">
        <v>323</v>
      </c>
      <c r="N283" s="79"/>
      <c r="O283" s="79"/>
      <c r="P283" s="79"/>
      <c r="Q283" s="79"/>
      <c r="R283" s="72"/>
      <c r="S283" s="72"/>
      <c r="T283" s="72"/>
      <c r="U283" s="81"/>
      <c r="V283" s="125"/>
      <c r="W283" s="125">
        <f>((672-O284-P284)-N284)/(672-O284-P284)*100</f>
        <v>100</v>
      </c>
    </row>
    <row r="284" spans="1:23" ht="15" customHeight="1">
      <c r="A284" s="128"/>
      <c r="B284" s="124"/>
      <c r="C284" s="135"/>
      <c r="D284" s="123"/>
      <c r="E284" s="124"/>
      <c r="F284" s="70"/>
      <c r="G284" s="126" t="s">
        <v>73</v>
      </c>
      <c r="H284" s="134"/>
      <c r="I284" s="134"/>
      <c r="J284" s="134"/>
      <c r="K284" s="65"/>
      <c r="L284" s="66"/>
      <c r="M284" s="67"/>
      <c r="N284" s="68">
        <f>SUM(N283:N283)</f>
        <v>0</v>
      </c>
      <c r="O284" s="68">
        <f>SUM(O283:O283)</f>
        <v>0</v>
      </c>
      <c r="P284" s="68">
        <f>SUM(P283:P283)</f>
        <v>0</v>
      </c>
      <c r="Q284" s="68">
        <f>SUM(Q283:Q283)</f>
        <v>0</v>
      </c>
      <c r="R284" s="68"/>
      <c r="S284" s="68"/>
      <c r="T284" s="68"/>
      <c r="U284" s="69"/>
      <c r="V284" s="125"/>
      <c r="W284" s="125"/>
    </row>
    <row r="285" spans="1:23">
      <c r="A285" s="127">
        <v>120</v>
      </c>
      <c r="B285" s="124" t="s">
        <v>259</v>
      </c>
      <c r="C285" s="135" t="s">
        <v>79</v>
      </c>
      <c r="D285" s="123">
        <v>500</v>
      </c>
      <c r="E285" s="124" t="s">
        <v>171</v>
      </c>
      <c r="F285" s="63" t="s">
        <v>323</v>
      </c>
      <c r="G285" s="63" t="s">
        <v>323</v>
      </c>
      <c r="H285" s="63" t="s">
        <v>323</v>
      </c>
      <c r="I285" s="63" t="s">
        <v>323</v>
      </c>
      <c r="J285" s="63" t="s">
        <v>323</v>
      </c>
      <c r="K285" s="63"/>
      <c r="L285" s="63"/>
      <c r="M285" s="63"/>
      <c r="N285" s="63" t="s">
        <v>323</v>
      </c>
      <c r="O285" s="63" t="s">
        <v>323</v>
      </c>
      <c r="P285" s="63" t="s">
        <v>323</v>
      </c>
      <c r="Q285" s="63" t="s">
        <v>323</v>
      </c>
      <c r="R285" s="63" t="s">
        <v>323</v>
      </c>
      <c r="S285" s="63" t="s">
        <v>323</v>
      </c>
      <c r="T285" s="63" t="s">
        <v>323</v>
      </c>
      <c r="U285" s="63" t="s">
        <v>323</v>
      </c>
      <c r="V285" s="125"/>
      <c r="W285" s="125">
        <f>((672-O286-P286)-N286)/(672-O286-P286)*100</f>
        <v>100</v>
      </c>
    </row>
    <row r="286" spans="1:23" ht="15" customHeight="1">
      <c r="A286" s="128"/>
      <c r="B286" s="124"/>
      <c r="C286" s="135"/>
      <c r="D286" s="123"/>
      <c r="E286" s="124"/>
      <c r="F286" s="70"/>
      <c r="G286" s="126" t="s">
        <v>73</v>
      </c>
      <c r="H286" s="134"/>
      <c r="I286" s="134"/>
      <c r="J286" s="134"/>
      <c r="K286" s="65"/>
      <c r="L286" s="66"/>
      <c r="M286" s="67"/>
      <c r="N286" s="68">
        <f>SUM(N285:N285)</f>
        <v>0</v>
      </c>
      <c r="O286" s="68">
        <f>SUM(O285:O285)</f>
        <v>0</v>
      </c>
      <c r="P286" s="68">
        <f>SUM(P285:P285)</f>
        <v>0</v>
      </c>
      <c r="Q286" s="68">
        <f>SUM(Q285:Q285)</f>
        <v>0</v>
      </c>
      <c r="R286" s="68"/>
      <c r="S286" s="68"/>
      <c r="T286" s="68"/>
      <c r="U286" s="69"/>
      <c r="V286" s="125"/>
      <c r="W286" s="125"/>
    </row>
    <row r="287" spans="1:23">
      <c r="A287" s="127">
        <v>121</v>
      </c>
      <c r="B287" s="124" t="s">
        <v>260</v>
      </c>
      <c r="C287" s="139" t="s">
        <v>144</v>
      </c>
      <c r="D287" s="122">
        <v>500</v>
      </c>
      <c r="E287" s="124" t="s">
        <v>171</v>
      </c>
      <c r="F287" s="63" t="s">
        <v>323</v>
      </c>
      <c r="G287" s="77"/>
      <c r="H287" s="78"/>
      <c r="I287" s="77"/>
      <c r="J287" s="78"/>
      <c r="K287" s="63" t="s">
        <v>323</v>
      </c>
      <c r="L287" s="63" t="s">
        <v>323</v>
      </c>
      <c r="M287" s="63" t="s">
        <v>323</v>
      </c>
      <c r="N287" s="79">
        <v>0</v>
      </c>
      <c r="O287" s="79">
        <v>0</v>
      </c>
      <c r="P287" s="79">
        <v>0</v>
      </c>
      <c r="Q287" s="79">
        <v>0</v>
      </c>
      <c r="R287" s="72"/>
      <c r="S287" s="72"/>
      <c r="T287" s="72"/>
      <c r="U287" s="81"/>
      <c r="V287" s="125"/>
      <c r="W287" s="125">
        <f>((672-O288-P288)-N288)/(672-O288-P288)*100</f>
        <v>100</v>
      </c>
    </row>
    <row r="288" spans="1:23" ht="15" customHeight="1">
      <c r="A288" s="128"/>
      <c r="B288" s="124"/>
      <c r="C288" s="135"/>
      <c r="D288" s="123"/>
      <c r="E288" s="124"/>
      <c r="F288" s="70"/>
      <c r="G288" s="126" t="s">
        <v>73</v>
      </c>
      <c r="H288" s="134"/>
      <c r="I288" s="134"/>
      <c r="J288" s="134"/>
      <c r="K288" s="65"/>
      <c r="L288" s="66"/>
      <c r="M288" s="67"/>
      <c r="N288" s="68">
        <f>SUM(N287:N287)</f>
        <v>0</v>
      </c>
      <c r="O288" s="68">
        <f>SUM(O287:O287)</f>
        <v>0</v>
      </c>
      <c r="P288" s="68">
        <f>SUM(P287:P287)</f>
        <v>0</v>
      </c>
      <c r="Q288" s="68">
        <f>SUM(Q287:Q287)</f>
        <v>0</v>
      </c>
      <c r="R288" s="68"/>
      <c r="S288" s="68"/>
      <c r="T288" s="68"/>
      <c r="U288" s="69"/>
      <c r="V288" s="125"/>
      <c r="W288" s="125"/>
    </row>
    <row r="289" spans="1:23" ht="18">
      <c r="A289" s="127">
        <v>122</v>
      </c>
      <c r="B289" s="124" t="s">
        <v>261</v>
      </c>
      <c r="C289" s="135" t="s">
        <v>80</v>
      </c>
      <c r="D289" s="123">
        <v>315</v>
      </c>
      <c r="E289" s="124" t="s">
        <v>171</v>
      </c>
      <c r="F289" s="63" t="s">
        <v>323</v>
      </c>
      <c r="G289" s="77">
        <v>43144</v>
      </c>
      <c r="H289" s="78">
        <v>0.37847222222222221</v>
      </c>
      <c r="I289" s="77">
        <v>43144</v>
      </c>
      <c r="J289" s="78">
        <v>0.66111111111111109</v>
      </c>
      <c r="K289" s="63"/>
      <c r="L289" s="63"/>
      <c r="M289" s="63"/>
      <c r="N289" s="79">
        <v>6.78</v>
      </c>
      <c r="O289" s="79">
        <v>0</v>
      </c>
      <c r="P289" s="79">
        <v>0</v>
      </c>
      <c r="Q289" s="79">
        <v>0</v>
      </c>
      <c r="R289" s="72"/>
      <c r="S289" s="72"/>
      <c r="T289" s="72"/>
      <c r="U289" s="81" t="s">
        <v>547</v>
      </c>
      <c r="V289" s="125"/>
      <c r="W289" s="125">
        <f>((672-O290-P290)-N290)/(672-O290-P290)*100</f>
        <v>98.991071428571431</v>
      </c>
    </row>
    <row r="290" spans="1:23" ht="15" customHeight="1">
      <c r="A290" s="128"/>
      <c r="B290" s="124"/>
      <c r="C290" s="135"/>
      <c r="D290" s="123"/>
      <c r="E290" s="124"/>
      <c r="F290" s="70"/>
      <c r="G290" s="126" t="s">
        <v>73</v>
      </c>
      <c r="H290" s="134"/>
      <c r="I290" s="134"/>
      <c r="J290" s="134"/>
      <c r="K290" s="65"/>
      <c r="L290" s="66"/>
      <c r="M290" s="67"/>
      <c r="N290" s="68">
        <f>SUM(N289)</f>
        <v>6.78</v>
      </c>
      <c r="O290" s="68">
        <f>SUM(O289)</f>
        <v>0</v>
      </c>
      <c r="P290" s="68">
        <f>SUM(P289)</f>
        <v>0</v>
      </c>
      <c r="Q290" s="68">
        <f>SUM(Q289)</f>
        <v>0</v>
      </c>
      <c r="R290" s="68"/>
      <c r="S290" s="68"/>
      <c r="T290" s="68"/>
      <c r="U290" s="69"/>
      <c r="V290" s="125"/>
      <c r="W290" s="125"/>
    </row>
    <row r="291" spans="1:23" ht="18">
      <c r="A291" s="127">
        <v>123</v>
      </c>
      <c r="B291" s="124" t="s">
        <v>262</v>
      </c>
      <c r="C291" s="135" t="s">
        <v>81</v>
      </c>
      <c r="D291" s="123">
        <v>315</v>
      </c>
      <c r="E291" s="124" t="s">
        <v>171</v>
      </c>
      <c r="F291" s="63" t="s">
        <v>323</v>
      </c>
      <c r="G291" s="77">
        <v>43145</v>
      </c>
      <c r="H291" s="78">
        <v>0.37916666666666665</v>
      </c>
      <c r="I291" s="77">
        <v>43145</v>
      </c>
      <c r="J291" s="78">
        <v>0.57638888888888884</v>
      </c>
      <c r="K291" s="63"/>
      <c r="L291" s="63"/>
      <c r="M291" s="63"/>
      <c r="N291" s="79">
        <v>4.7300000000000004</v>
      </c>
      <c r="O291" s="79">
        <v>0</v>
      </c>
      <c r="P291" s="79">
        <v>0</v>
      </c>
      <c r="Q291" s="79">
        <v>0</v>
      </c>
      <c r="R291" s="63" t="s">
        <v>323</v>
      </c>
      <c r="S291" s="63" t="s">
        <v>323</v>
      </c>
      <c r="T291" s="63" t="s">
        <v>323</v>
      </c>
      <c r="U291" s="81" t="s">
        <v>548</v>
      </c>
      <c r="V291" s="125"/>
      <c r="W291" s="125">
        <f>((672-O292-P292)-N292)/(672-O292-P292)*100</f>
        <v>99.296130952380949</v>
      </c>
    </row>
    <row r="292" spans="1:23" ht="15" customHeight="1">
      <c r="A292" s="128"/>
      <c r="B292" s="124"/>
      <c r="C292" s="135"/>
      <c r="D292" s="123"/>
      <c r="E292" s="124"/>
      <c r="F292" s="70"/>
      <c r="G292" s="126" t="s">
        <v>73</v>
      </c>
      <c r="H292" s="134"/>
      <c r="I292" s="134"/>
      <c r="J292" s="134"/>
      <c r="K292" s="65"/>
      <c r="L292" s="66"/>
      <c r="M292" s="67"/>
      <c r="N292" s="68">
        <f>SUM(N291)</f>
        <v>4.7300000000000004</v>
      </c>
      <c r="O292" s="68">
        <f>SUM(O291)</f>
        <v>0</v>
      </c>
      <c r="P292" s="68">
        <f>SUM(P291)</f>
        <v>0</v>
      </c>
      <c r="Q292" s="68">
        <f>SUM(Q291)</f>
        <v>0</v>
      </c>
      <c r="R292" s="68"/>
      <c r="S292" s="68"/>
      <c r="T292" s="68"/>
      <c r="U292" s="69"/>
      <c r="V292" s="125"/>
      <c r="W292" s="125"/>
    </row>
    <row r="293" spans="1:23" ht="18">
      <c r="A293" s="127">
        <v>124</v>
      </c>
      <c r="B293" s="124" t="s">
        <v>263</v>
      </c>
      <c r="C293" s="135" t="s">
        <v>82</v>
      </c>
      <c r="D293" s="123">
        <v>315</v>
      </c>
      <c r="E293" s="124" t="s">
        <v>171</v>
      </c>
      <c r="F293" s="63" t="s">
        <v>323</v>
      </c>
      <c r="G293" s="77">
        <v>43146</v>
      </c>
      <c r="H293" s="78">
        <v>0.41944444444444445</v>
      </c>
      <c r="I293" s="77">
        <v>43146</v>
      </c>
      <c r="J293" s="78">
        <v>0.59027777777777779</v>
      </c>
      <c r="K293" s="63"/>
      <c r="L293" s="63"/>
      <c r="M293" s="63"/>
      <c r="N293" s="79">
        <v>4.0999999999999996</v>
      </c>
      <c r="O293" s="79">
        <v>0</v>
      </c>
      <c r="P293" s="79">
        <v>0</v>
      </c>
      <c r="Q293" s="79">
        <v>0</v>
      </c>
      <c r="R293" s="63" t="s">
        <v>323</v>
      </c>
      <c r="S293" s="63" t="s">
        <v>323</v>
      </c>
      <c r="T293" s="63" t="s">
        <v>323</v>
      </c>
      <c r="U293" s="81" t="s">
        <v>549</v>
      </c>
      <c r="V293" s="125"/>
      <c r="W293" s="125">
        <f>((672-O294-P294)-N294)/(672-O294-P294)*100</f>
        <v>99.389880952380949</v>
      </c>
    </row>
    <row r="294" spans="1:23" ht="15" customHeight="1">
      <c r="A294" s="128"/>
      <c r="B294" s="124"/>
      <c r="C294" s="135"/>
      <c r="D294" s="123"/>
      <c r="E294" s="124"/>
      <c r="F294" s="70"/>
      <c r="G294" s="126" t="s">
        <v>73</v>
      </c>
      <c r="H294" s="134"/>
      <c r="I294" s="134"/>
      <c r="J294" s="134"/>
      <c r="K294" s="65"/>
      <c r="L294" s="66"/>
      <c r="M294" s="67"/>
      <c r="N294" s="68">
        <f>SUM(N293)</f>
        <v>4.0999999999999996</v>
      </c>
      <c r="O294" s="68">
        <f>SUM(O293)</f>
        <v>0</v>
      </c>
      <c r="P294" s="68">
        <f>SUM(P293)</f>
        <v>0</v>
      </c>
      <c r="Q294" s="68">
        <f>SUM(Q293)</f>
        <v>0</v>
      </c>
      <c r="R294" s="68"/>
      <c r="S294" s="68"/>
      <c r="T294" s="68"/>
      <c r="U294" s="69"/>
      <c r="V294" s="125"/>
      <c r="W294" s="125"/>
    </row>
    <row r="295" spans="1:23">
      <c r="A295" s="127">
        <v>125</v>
      </c>
      <c r="B295" s="124" t="s">
        <v>264</v>
      </c>
      <c r="C295" s="135" t="s">
        <v>83</v>
      </c>
      <c r="D295" s="123">
        <v>315</v>
      </c>
      <c r="E295" s="124" t="s">
        <v>171</v>
      </c>
      <c r="F295" s="63" t="s">
        <v>323</v>
      </c>
      <c r="G295" s="77"/>
      <c r="H295" s="78"/>
      <c r="I295" s="77"/>
      <c r="J295" s="78"/>
      <c r="K295" s="63"/>
      <c r="L295" s="63"/>
      <c r="M295" s="63"/>
      <c r="N295" s="79">
        <v>0</v>
      </c>
      <c r="O295" s="79">
        <v>0</v>
      </c>
      <c r="P295" s="79">
        <v>0</v>
      </c>
      <c r="Q295" s="79">
        <v>0</v>
      </c>
      <c r="R295" s="72"/>
      <c r="S295" s="72"/>
      <c r="T295" s="72"/>
      <c r="U295" s="81"/>
      <c r="V295" s="125"/>
      <c r="W295" s="125">
        <f>((672-O296-P296)-N296)/(672-O296-P296)*100</f>
        <v>100</v>
      </c>
    </row>
    <row r="296" spans="1:23" ht="15" customHeight="1">
      <c r="A296" s="128"/>
      <c r="B296" s="124"/>
      <c r="C296" s="135"/>
      <c r="D296" s="123"/>
      <c r="E296" s="124"/>
      <c r="F296" s="70"/>
      <c r="G296" s="126" t="s">
        <v>73</v>
      </c>
      <c r="H296" s="134"/>
      <c r="I296" s="134"/>
      <c r="J296" s="134"/>
      <c r="K296" s="65"/>
      <c r="L296" s="66"/>
      <c r="M296" s="67"/>
      <c r="N296" s="68">
        <f>SUM(N295:N295)</f>
        <v>0</v>
      </c>
      <c r="O296" s="68">
        <f>SUM(O295:O295)</f>
        <v>0</v>
      </c>
      <c r="P296" s="68">
        <f>SUM(P295:P295)</f>
        <v>0</v>
      </c>
      <c r="Q296" s="68">
        <f>SUM(Q295:Q295)</f>
        <v>0</v>
      </c>
      <c r="R296" s="68"/>
      <c r="S296" s="68"/>
      <c r="T296" s="68"/>
      <c r="U296" s="69"/>
      <c r="V296" s="125"/>
      <c r="W296" s="125"/>
    </row>
    <row r="297" spans="1:23">
      <c r="A297" s="127">
        <v>126</v>
      </c>
      <c r="B297" s="124" t="s">
        <v>265</v>
      </c>
      <c r="C297" s="135" t="s">
        <v>84</v>
      </c>
      <c r="D297" s="123">
        <v>315</v>
      </c>
      <c r="E297" s="124" t="s">
        <v>171</v>
      </c>
      <c r="F297" s="63" t="s">
        <v>323</v>
      </c>
      <c r="G297" s="77"/>
      <c r="H297" s="78"/>
      <c r="I297" s="77"/>
      <c r="J297" s="78"/>
      <c r="K297" s="63"/>
      <c r="L297" s="63"/>
      <c r="M297" s="63"/>
      <c r="N297" s="79"/>
      <c r="O297" s="79"/>
      <c r="P297" s="79"/>
      <c r="Q297" s="79"/>
      <c r="R297" s="72"/>
      <c r="S297" s="72"/>
      <c r="T297" s="72"/>
      <c r="U297" s="81"/>
      <c r="V297" s="125"/>
      <c r="W297" s="125">
        <f>((672-O298-P298)-N298)/(672-O298-P298)*100</f>
        <v>100</v>
      </c>
    </row>
    <row r="298" spans="1:23" ht="15" customHeight="1">
      <c r="A298" s="128"/>
      <c r="B298" s="124"/>
      <c r="C298" s="135"/>
      <c r="D298" s="123"/>
      <c r="E298" s="124"/>
      <c r="F298" s="70"/>
      <c r="G298" s="126" t="s">
        <v>73</v>
      </c>
      <c r="H298" s="134"/>
      <c r="I298" s="134"/>
      <c r="J298" s="134"/>
      <c r="K298" s="65"/>
      <c r="L298" s="66"/>
      <c r="M298" s="67"/>
      <c r="N298" s="68">
        <f>SUM(N297)</f>
        <v>0</v>
      </c>
      <c r="O298" s="68">
        <f>SUM(O297)</f>
        <v>0</v>
      </c>
      <c r="P298" s="68">
        <f>SUM(P297)</f>
        <v>0</v>
      </c>
      <c r="Q298" s="68">
        <f>SUM(Q297)</f>
        <v>0</v>
      </c>
      <c r="R298" s="68"/>
      <c r="S298" s="68"/>
      <c r="T298" s="68"/>
      <c r="U298" s="69"/>
      <c r="V298" s="125"/>
      <c r="W298" s="125"/>
    </row>
    <row r="299" spans="1:23">
      <c r="A299" s="127">
        <v>127</v>
      </c>
      <c r="B299" s="124" t="s">
        <v>266</v>
      </c>
      <c r="C299" s="135" t="s">
        <v>85</v>
      </c>
      <c r="D299" s="123">
        <v>315</v>
      </c>
      <c r="E299" s="124" t="s">
        <v>171</v>
      </c>
      <c r="F299" s="63" t="s">
        <v>323</v>
      </c>
      <c r="G299" s="77"/>
      <c r="H299" s="78"/>
      <c r="I299" s="77"/>
      <c r="J299" s="78"/>
      <c r="K299" s="63"/>
      <c r="L299" s="63"/>
      <c r="M299" s="63"/>
      <c r="N299" s="79"/>
      <c r="O299" s="79"/>
      <c r="P299" s="79"/>
      <c r="Q299" s="79"/>
      <c r="R299" s="72"/>
      <c r="S299" s="72"/>
      <c r="T299" s="72"/>
      <c r="U299" s="81"/>
      <c r="V299" s="125"/>
      <c r="W299" s="125">
        <f>((672-O300-P300)-N300)/(672-O300-P300)*100</f>
        <v>100</v>
      </c>
    </row>
    <row r="300" spans="1:23" ht="15" customHeight="1">
      <c r="A300" s="128"/>
      <c r="B300" s="124"/>
      <c r="C300" s="135"/>
      <c r="D300" s="123"/>
      <c r="E300" s="124"/>
      <c r="F300" s="70"/>
      <c r="G300" s="126" t="s">
        <v>73</v>
      </c>
      <c r="H300" s="134"/>
      <c r="I300" s="134"/>
      <c r="J300" s="134"/>
      <c r="K300" s="65"/>
      <c r="L300" s="66"/>
      <c r="M300" s="67"/>
      <c r="N300" s="68">
        <f>SUM(N299)</f>
        <v>0</v>
      </c>
      <c r="O300" s="68">
        <f>SUM(O299)</f>
        <v>0</v>
      </c>
      <c r="P300" s="68">
        <f>SUM(P299)</f>
        <v>0</v>
      </c>
      <c r="Q300" s="68">
        <f>SUM(Q299)</f>
        <v>0</v>
      </c>
      <c r="R300" s="68"/>
      <c r="S300" s="68"/>
      <c r="T300" s="68"/>
      <c r="U300" s="69"/>
      <c r="V300" s="125"/>
      <c r="W300" s="125"/>
    </row>
    <row r="301" spans="1:23">
      <c r="A301" s="127">
        <v>128</v>
      </c>
      <c r="B301" s="124" t="s">
        <v>267</v>
      </c>
      <c r="C301" s="139" t="s">
        <v>146</v>
      </c>
      <c r="D301" s="123">
        <v>315</v>
      </c>
      <c r="E301" s="124" t="s">
        <v>171</v>
      </c>
      <c r="F301" s="63" t="s">
        <v>323</v>
      </c>
      <c r="G301" s="77"/>
      <c r="H301" s="78"/>
      <c r="I301" s="77"/>
      <c r="J301" s="78"/>
      <c r="K301" s="63" t="s">
        <v>323</v>
      </c>
      <c r="L301" s="63" t="s">
        <v>323</v>
      </c>
      <c r="M301" s="63" t="s">
        <v>323</v>
      </c>
      <c r="N301" s="79"/>
      <c r="O301" s="79"/>
      <c r="P301" s="79"/>
      <c r="Q301" s="79"/>
      <c r="R301" s="72"/>
      <c r="S301" s="72"/>
      <c r="T301" s="72"/>
      <c r="U301" s="81"/>
      <c r="V301" s="125"/>
      <c r="W301" s="125">
        <f>((672-O302-P302)-N302)/(672-O302-P302)*100</f>
        <v>100</v>
      </c>
    </row>
    <row r="302" spans="1:23" ht="15" customHeight="1">
      <c r="A302" s="128"/>
      <c r="B302" s="124"/>
      <c r="C302" s="135"/>
      <c r="D302" s="123"/>
      <c r="E302" s="124"/>
      <c r="F302" s="70"/>
      <c r="G302" s="126" t="s">
        <v>73</v>
      </c>
      <c r="H302" s="134"/>
      <c r="I302" s="134"/>
      <c r="J302" s="134"/>
      <c r="K302" s="65"/>
      <c r="L302" s="66"/>
      <c r="M302" s="67"/>
      <c r="N302" s="68">
        <f>SUM(N301)</f>
        <v>0</v>
      </c>
      <c r="O302" s="68">
        <f>SUM(O301)</f>
        <v>0</v>
      </c>
      <c r="P302" s="68">
        <f>SUM(P301)</f>
        <v>0</v>
      </c>
      <c r="Q302" s="68">
        <f>SUM(Q301)</f>
        <v>0</v>
      </c>
      <c r="R302" s="68"/>
      <c r="S302" s="68"/>
      <c r="T302" s="68"/>
      <c r="U302" s="69"/>
      <c r="V302" s="125"/>
      <c r="W302" s="125"/>
    </row>
    <row r="303" spans="1:23">
      <c r="A303" s="127">
        <v>129</v>
      </c>
      <c r="B303" s="124" t="s">
        <v>268</v>
      </c>
      <c r="C303" s="135" t="s">
        <v>86</v>
      </c>
      <c r="D303" s="123">
        <v>315</v>
      </c>
      <c r="E303" s="124" t="s">
        <v>171</v>
      </c>
      <c r="F303" s="63" t="s">
        <v>323</v>
      </c>
      <c r="G303" s="77"/>
      <c r="H303" s="78"/>
      <c r="I303" s="77"/>
      <c r="J303" s="78"/>
      <c r="K303" s="63" t="s">
        <v>323</v>
      </c>
      <c r="L303" s="63" t="s">
        <v>323</v>
      </c>
      <c r="M303" s="63" t="s">
        <v>323</v>
      </c>
      <c r="N303" s="79">
        <v>0</v>
      </c>
      <c r="O303" s="79">
        <v>0</v>
      </c>
      <c r="P303" s="79">
        <v>0</v>
      </c>
      <c r="Q303" s="79">
        <v>0</v>
      </c>
      <c r="R303" s="72"/>
      <c r="S303" s="72"/>
      <c r="T303" s="72"/>
      <c r="U303" s="81"/>
      <c r="V303" s="125"/>
      <c r="W303" s="125">
        <f>((672-O304-P304)-N304)/(672-O304-P304)*100</f>
        <v>100</v>
      </c>
    </row>
    <row r="304" spans="1:23" ht="15" customHeight="1">
      <c r="A304" s="128"/>
      <c r="B304" s="124"/>
      <c r="C304" s="135"/>
      <c r="D304" s="123"/>
      <c r="E304" s="124"/>
      <c r="F304" s="70"/>
      <c r="G304" s="126" t="s">
        <v>73</v>
      </c>
      <c r="H304" s="134"/>
      <c r="I304" s="134"/>
      <c r="J304" s="134"/>
      <c r="K304" s="65"/>
      <c r="L304" s="66"/>
      <c r="M304" s="67"/>
      <c r="N304" s="68">
        <f>SUM(N303)</f>
        <v>0</v>
      </c>
      <c r="O304" s="68">
        <f>SUM(O303)</f>
        <v>0</v>
      </c>
      <c r="P304" s="68">
        <f>SUM(P303)</f>
        <v>0</v>
      </c>
      <c r="Q304" s="68">
        <f>SUM(Q303)</f>
        <v>0</v>
      </c>
      <c r="R304" s="68"/>
      <c r="S304" s="68"/>
      <c r="T304" s="68"/>
      <c r="U304" s="69"/>
      <c r="V304" s="125"/>
      <c r="W304" s="125"/>
    </row>
    <row r="305" spans="1:23">
      <c r="A305" s="127">
        <v>130</v>
      </c>
      <c r="B305" s="127" t="s">
        <v>269</v>
      </c>
      <c r="C305" s="152" t="s">
        <v>87</v>
      </c>
      <c r="D305" s="140">
        <v>315</v>
      </c>
      <c r="E305" s="127" t="s">
        <v>171</v>
      </c>
      <c r="F305" s="63" t="s">
        <v>323</v>
      </c>
      <c r="G305" s="77"/>
      <c r="H305" s="78"/>
      <c r="I305" s="77"/>
      <c r="J305" s="78"/>
      <c r="K305" s="63" t="s">
        <v>323</v>
      </c>
      <c r="L305" s="63" t="s">
        <v>323</v>
      </c>
      <c r="M305" s="63" t="s">
        <v>323</v>
      </c>
      <c r="N305" s="79">
        <v>0</v>
      </c>
      <c r="O305" s="79">
        <v>0</v>
      </c>
      <c r="P305" s="79">
        <v>0</v>
      </c>
      <c r="Q305" s="79">
        <v>0</v>
      </c>
      <c r="R305" s="72"/>
      <c r="S305" s="72"/>
      <c r="T305" s="72"/>
      <c r="U305" s="81"/>
      <c r="V305" s="131"/>
      <c r="W305" s="131">
        <f>((672-O306-P306)-N306)/(672-O306-P306)*100</f>
        <v>100</v>
      </c>
    </row>
    <row r="306" spans="1:23" ht="15" customHeight="1">
      <c r="A306" s="128"/>
      <c r="B306" s="128"/>
      <c r="C306" s="130"/>
      <c r="D306" s="141"/>
      <c r="E306" s="128"/>
      <c r="F306" s="70"/>
      <c r="G306" s="149" t="s">
        <v>73</v>
      </c>
      <c r="H306" s="150"/>
      <c r="I306" s="150"/>
      <c r="J306" s="151"/>
      <c r="K306" s="65"/>
      <c r="L306" s="66"/>
      <c r="M306" s="67"/>
      <c r="N306" s="68">
        <f>SUM(N305:N305)</f>
        <v>0</v>
      </c>
      <c r="O306" s="68">
        <f>SUM(O305:O305)</f>
        <v>0</v>
      </c>
      <c r="P306" s="68">
        <f>SUM(P305:P305)</f>
        <v>0</v>
      </c>
      <c r="Q306" s="68">
        <f>SUM(Q305:Q305)</f>
        <v>0</v>
      </c>
      <c r="R306" s="68"/>
      <c r="S306" s="68"/>
      <c r="T306" s="68"/>
      <c r="U306" s="69"/>
      <c r="V306" s="132"/>
      <c r="W306" s="132"/>
    </row>
    <row r="307" spans="1:23">
      <c r="A307" s="127">
        <v>131</v>
      </c>
      <c r="B307" s="124" t="s">
        <v>397</v>
      </c>
      <c r="C307" s="135" t="s">
        <v>396</v>
      </c>
      <c r="D307" s="123">
        <v>500</v>
      </c>
      <c r="E307" s="124" t="s">
        <v>171</v>
      </c>
      <c r="F307" s="63" t="s">
        <v>323</v>
      </c>
      <c r="G307" s="77"/>
      <c r="H307" s="78"/>
      <c r="I307" s="77"/>
      <c r="J307" s="78"/>
      <c r="K307" s="63"/>
      <c r="L307" s="63"/>
      <c r="M307" s="63"/>
      <c r="N307" s="79">
        <v>0</v>
      </c>
      <c r="O307" s="79">
        <v>0</v>
      </c>
      <c r="P307" s="79">
        <v>0</v>
      </c>
      <c r="Q307" s="79">
        <v>0</v>
      </c>
      <c r="R307" s="72"/>
      <c r="S307" s="72"/>
      <c r="T307" s="72"/>
      <c r="U307" s="81"/>
      <c r="V307" s="125"/>
      <c r="W307" s="125">
        <f>((672-O308-P308)-N308)/(672-O308-P308)*100</f>
        <v>100</v>
      </c>
    </row>
    <row r="308" spans="1:23" ht="15" customHeight="1">
      <c r="A308" s="128"/>
      <c r="B308" s="124"/>
      <c r="C308" s="135"/>
      <c r="D308" s="123"/>
      <c r="E308" s="124"/>
      <c r="F308" s="70"/>
      <c r="G308" s="126" t="s">
        <v>73</v>
      </c>
      <c r="H308" s="134"/>
      <c r="I308" s="134"/>
      <c r="J308" s="134"/>
      <c r="K308" s="65"/>
      <c r="L308" s="66"/>
      <c r="M308" s="67"/>
      <c r="N308" s="68">
        <f>SUM(N307:N307)</f>
        <v>0</v>
      </c>
      <c r="O308" s="68">
        <f>SUM(O307:O307)</f>
        <v>0</v>
      </c>
      <c r="P308" s="68">
        <f>SUM(P307:P307)</f>
        <v>0</v>
      </c>
      <c r="Q308" s="68">
        <f>SUM(Q307:Q307)</f>
        <v>0</v>
      </c>
      <c r="R308" s="68"/>
      <c r="S308" s="68"/>
      <c r="T308" s="68"/>
      <c r="U308" s="69"/>
      <c r="V308" s="125"/>
      <c r="W308" s="125"/>
    </row>
    <row r="309" spans="1:23">
      <c r="A309" s="127">
        <v>132</v>
      </c>
      <c r="B309" s="124" t="s">
        <v>270</v>
      </c>
      <c r="C309" s="135" t="s">
        <v>88</v>
      </c>
      <c r="D309" s="123">
        <v>315</v>
      </c>
      <c r="E309" s="124" t="s">
        <v>171</v>
      </c>
      <c r="F309" s="63" t="s">
        <v>323</v>
      </c>
      <c r="G309" s="77"/>
      <c r="H309" s="78"/>
      <c r="I309" s="77"/>
      <c r="J309" s="78"/>
      <c r="K309" s="63"/>
      <c r="L309" s="63"/>
      <c r="M309" s="63"/>
      <c r="N309" s="79"/>
      <c r="O309" s="79"/>
      <c r="P309" s="79"/>
      <c r="Q309" s="79"/>
      <c r="R309" s="72"/>
      <c r="S309" s="72"/>
      <c r="T309" s="72"/>
      <c r="U309" s="81"/>
      <c r="V309" s="125"/>
      <c r="W309" s="125">
        <f>((672-O310-P310)-N310)/(672-O310-P310)*100</f>
        <v>100</v>
      </c>
    </row>
    <row r="310" spans="1:23" ht="15" customHeight="1">
      <c r="A310" s="128"/>
      <c r="B310" s="124"/>
      <c r="C310" s="135"/>
      <c r="D310" s="123"/>
      <c r="E310" s="124"/>
      <c r="F310" s="70"/>
      <c r="G310" s="126" t="s">
        <v>73</v>
      </c>
      <c r="H310" s="134"/>
      <c r="I310" s="134"/>
      <c r="J310" s="134"/>
      <c r="K310" s="65"/>
      <c r="L310" s="66"/>
      <c r="M310" s="67"/>
      <c r="N310" s="68">
        <f>SUM(N309:N309)</f>
        <v>0</v>
      </c>
      <c r="O310" s="68">
        <f>SUM(O309:O309)</f>
        <v>0</v>
      </c>
      <c r="P310" s="68">
        <f>SUM(P309:P309)</f>
        <v>0</v>
      </c>
      <c r="Q310" s="68">
        <f>SUM(Q309:Q309)</f>
        <v>0</v>
      </c>
      <c r="R310" s="68"/>
      <c r="S310" s="68"/>
      <c r="T310" s="68"/>
      <c r="U310" s="69"/>
      <c r="V310" s="125"/>
      <c r="W310" s="125"/>
    </row>
    <row r="311" spans="1:23">
      <c r="A311" s="127">
        <v>133</v>
      </c>
      <c r="B311" s="124" t="s">
        <v>271</v>
      </c>
      <c r="C311" s="139" t="s">
        <v>89</v>
      </c>
      <c r="D311" s="123">
        <v>315</v>
      </c>
      <c r="E311" s="124" t="s">
        <v>171</v>
      </c>
      <c r="F311" s="63" t="s">
        <v>323</v>
      </c>
      <c r="G311" s="77"/>
      <c r="H311" s="78"/>
      <c r="I311" s="77"/>
      <c r="J311" s="78"/>
      <c r="K311" s="63"/>
      <c r="L311" s="63"/>
      <c r="M311" s="63"/>
      <c r="N311" s="79"/>
      <c r="O311" s="79"/>
      <c r="P311" s="79"/>
      <c r="Q311" s="79"/>
      <c r="R311" s="72"/>
      <c r="S311" s="72"/>
      <c r="T311" s="72"/>
      <c r="U311" s="81"/>
      <c r="V311" s="125"/>
      <c r="W311" s="125">
        <f>((672-O312-P312)-N312)/(672-O312-P312)*100</f>
        <v>100</v>
      </c>
    </row>
    <row r="312" spans="1:23" ht="15" customHeight="1">
      <c r="A312" s="128"/>
      <c r="B312" s="124"/>
      <c r="C312" s="135"/>
      <c r="D312" s="123"/>
      <c r="E312" s="124"/>
      <c r="F312" s="70"/>
      <c r="G312" s="126" t="s">
        <v>73</v>
      </c>
      <c r="H312" s="134"/>
      <c r="I312" s="134"/>
      <c r="J312" s="134"/>
      <c r="K312" s="65"/>
      <c r="L312" s="66"/>
      <c r="M312" s="67"/>
      <c r="N312" s="68">
        <f>SUM(N311:N311)</f>
        <v>0</v>
      </c>
      <c r="O312" s="68">
        <f>SUM(O311:O311)</f>
        <v>0</v>
      </c>
      <c r="P312" s="68">
        <f>SUM(P311:P311)</f>
        <v>0</v>
      </c>
      <c r="Q312" s="68">
        <f>SUM(Q311:Q311)</f>
        <v>0</v>
      </c>
      <c r="R312" s="68"/>
      <c r="S312" s="68"/>
      <c r="T312" s="68"/>
      <c r="U312" s="69"/>
      <c r="V312" s="125"/>
      <c r="W312" s="125"/>
    </row>
    <row r="313" spans="1:23" ht="18">
      <c r="A313" s="127">
        <v>134</v>
      </c>
      <c r="B313" s="124" t="s">
        <v>272</v>
      </c>
      <c r="C313" s="135" t="s">
        <v>90</v>
      </c>
      <c r="D313" s="123">
        <v>315</v>
      </c>
      <c r="E313" s="124" t="s">
        <v>171</v>
      </c>
      <c r="F313" s="63" t="s">
        <v>323</v>
      </c>
      <c r="G313" s="77">
        <v>43141</v>
      </c>
      <c r="H313" s="78">
        <v>0.45694444444444443</v>
      </c>
      <c r="I313" s="77">
        <v>43141</v>
      </c>
      <c r="J313" s="78">
        <v>0.78680555555555554</v>
      </c>
      <c r="K313" s="63"/>
      <c r="L313" s="63"/>
      <c r="M313" s="63"/>
      <c r="N313" s="79">
        <v>0</v>
      </c>
      <c r="O313" s="79">
        <v>0</v>
      </c>
      <c r="P313" s="79">
        <v>0</v>
      </c>
      <c r="Q313" s="79">
        <v>7.92</v>
      </c>
      <c r="R313" s="72"/>
      <c r="S313" s="72"/>
      <c r="T313" s="72"/>
      <c r="U313" s="81" t="s">
        <v>545</v>
      </c>
      <c r="V313" s="125"/>
      <c r="W313" s="125">
        <f>((672-O314-P314)-N314)/(672-O314-P314)*100</f>
        <v>100</v>
      </c>
    </row>
    <row r="314" spans="1:23" ht="15" customHeight="1">
      <c r="A314" s="128"/>
      <c r="B314" s="124"/>
      <c r="C314" s="135"/>
      <c r="D314" s="123"/>
      <c r="E314" s="124"/>
      <c r="F314" s="70"/>
      <c r="G314" s="126" t="s">
        <v>73</v>
      </c>
      <c r="H314" s="134"/>
      <c r="I314" s="134"/>
      <c r="J314" s="134"/>
      <c r="K314" s="65"/>
      <c r="L314" s="66"/>
      <c r="M314" s="67"/>
      <c r="N314" s="68">
        <f>SUM(N313:N313)</f>
        <v>0</v>
      </c>
      <c r="O314" s="68">
        <f>SUM(O313:O313)</f>
        <v>0</v>
      </c>
      <c r="P314" s="68">
        <f>SUM(P313:P313)</f>
        <v>0</v>
      </c>
      <c r="Q314" s="68">
        <f>SUM(Q313:Q313)</f>
        <v>7.92</v>
      </c>
      <c r="R314" s="68"/>
      <c r="S314" s="68"/>
      <c r="T314" s="68"/>
      <c r="U314" s="69"/>
      <c r="V314" s="125"/>
      <c r="W314" s="125"/>
    </row>
    <row r="315" spans="1:23" ht="16.899999999999999" customHeight="1">
      <c r="A315" s="127">
        <v>135</v>
      </c>
      <c r="B315" s="124" t="s">
        <v>273</v>
      </c>
      <c r="C315" s="139" t="s">
        <v>91</v>
      </c>
      <c r="D315" s="123">
        <v>315</v>
      </c>
      <c r="E315" s="124" t="s">
        <v>171</v>
      </c>
      <c r="F315" s="63" t="s">
        <v>323</v>
      </c>
      <c r="G315" s="77">
        <v>43141</v>
      </c>
      <c r="H315" s="78">
        <v>0.45763888888888887</v>
      </c>
      <c r="I315" s="77">
        <v>43141</v>
      </c>
      <c r="J315" s="78">
        <v>0.78749999999999998</v>
      </c>
      <c r="K315" s="63"/>
      <c r="L315" s="63"/>
      <c r="M315" s="63"/>
      <c r="N315" s="79">
        <v>0</v>
      </c>
      <c r="O315" s="79">
        <v>0</v>
      </c>
      <c r="P315" s="79">
        <v>0</v>
      </c>
      <c r="Q315" s="79">
        <v>7.92</v>
      </c>
      <c r="R315" s="63" t="s">
        <v>323</v>
      </c>
      <c r="S315" s="63" t="s">
        <v>323</v>
      </c>
      <c r="T315" s="63" t="s">
        <v>323</v>
      </c>
      <c r="U315" s="81" t="s">
        <v>546</v>
      </c>
      <c r="V315" s="125"/>
      <c r="W315" s="125">
        <f>((672-O316-P316)-N316)/(672-O316-P316)*100</f>
        <v>100</v>
      </c>
    </row>
    <row r="316" spans="1:23" ht="15">
      <c r="A316" s="128"/>
      <c r="B316" s="124"/>
      <c r="C316" s="135"/>
      <c r="D316" s="123"/>
      <c r="E316" s="124"/>
      <c r="F316" s="70"/>
      <c r="G316" s="126" t="s">
        <v>73</v>
      </c>
      <c r="H316" s="134"/>
      <c r="I316" s="134"/>
      <c r="J316" s="134"/>
      <c r="K316" s="65"/>
      <c r="L316" s="66"/>
      <c r="M316" s="67"/>
      <c r="N316" s="68">
        <f>SUM(N315:N315)</f>
        <v>0</v>
      </c>
      <c r="O316" s="68">
        <f>SUM(O315:O315)</f>
        <v>0</v>
      </c>
      <c r="P316" s="68">
        <f>SUM(P315:P315)</f>
        <v>0</v>
      </c>
      <c r="Q316" s="68">
        <f>SUM(Q315:Q315)</f>
        <v>7.92</v>
      </c>
      <c r="R316" s="68"/>
      <c r="S316" s="68"/>
      <c r="T316" s="68"/>
      <c r="U316" s="69"/>
      <c r="V316" s="125"/>
      <c r="W316" s="125"/>
    </row>
    <row r="317" spans="1:23" ht="21" customHeight="1">
      <c r="A317" s="127">
        <v>136</v>
      </c>
      <c r="B317" s="124" t="s">
        <v>274</v>
      </c>
      <c r="C317" s="139" t="s">
        <v>92</v>
      </c>
      <c r="D317" s="122">
        <v>501</v>
      </c>
      <c r="E317" s="124" t="s">
        <v>171</v>
      </c>
      <c r="F317" s="63" t="s">
        <v>323</v>
      </c>
      <c r="G317" s="86"/>
      <c r="H317" s="87"/>
      <c r="I317" s="86"/>
      <c r="J317" s="87"/>
      <c r="K317" s="63"/>
      <c r="L317" s="63"/>
      <c r="M317" s="63"/>
      <c r="N317" s="88"/>
      <c r="O317" s="88"/>
      <c r="P317" s="88"/>
      <c r="Q317" s="88"/>
      <c r="R317" s="72"/>
      <c r="S317" s="72"/>
      <c r="T317" s="72"/>
      <c r="U317" s="90"/>
      <c r="V317" s="125"/>
      <c r="W317" s="125">
        <f>((672-O318-P318)-N318)/(672-O318-P318)*100</f>
        <v>100</v>
      </c>
    </row>
    <row r="318" spans="1:23" ht="15" customHeight="1">
      <c r="A318" s="128"/>
      <c r="B318" s="124"/>
      <c r="C318" s="135"/>
      <c r="D318" s="123"/>
      <c r="E318" s="124"/>
      <c r="F318" s="70"/>
      <c r="G318" s="126" t="s">
        <v>73</v>
      </c>
      <c r="H318" s="134"/>
      <c r="I318" s="134"/>
      <c r="J318" s="134"/>
      <c r="K318" s="65"/>
      <c r="L318" s="66"/>
      <c r="M318" s="67"/>
      <c r="N318" s="68">
        <f>SUM(N317:N317)</f>
        <v>0</v>
      </c>
      <c r="O318" s="68">
        <f>SUM(O317:O317)</f>
        <v>0</v>
      </c>
      <c r="P318" s="68">
        <f>SUM(P317:P317)</f>
        <v>0</v>
      </c>
      <c r="Q318" s="68">
        <f>SUM(Q317:Q317)</f>
        <v>0</v>
      </c>
      <c r="R318" s="68"/>
      <c r="S318" s="68"/>
      <c r="T318" s="68"/>
      <c r="U318" s="69"/>
      <c r="V318" s="125"/>
      <c r="W318" s="125"/>
    </row>
    <row r="319" spans="1:23" ht="19.5" customHeight="1">
      <c r="A319" s="127">
        <v>137</v>
      </c>
      <c r="B319" s="124" t="s">
        <v>275</v>
      </c>
      <c r="C319" s="135" t="s">
        <v>93</v>
      </c>
      <c r="D319" s="123">
        <v>501</v>
      </c>
      <c r="E319" s="124" t="s">
        <v>171</v>
      </c>
      <c r="F319" s="63" t="s">
        <v>323</v>
      </c>
      <c r="G319" s="86"/>
      <c r="H319" s="87"/>
      <c r="I319" s="86"/>
      <c r="J319" s="87"/>
      <c r="K319" s="63"/>
      <c r="L319" s="63"/>
      <c r="M319" s="63"/>
      <c r="N319" s="88"/>
      <c r="O319" s="88"/>
      <c r="P319" s="88"/>
      <c r="Q319" s="88"/>
      <c r="R319" s="72"/>
      <c r="S319" s="72"/>
      <c r="T319" s="72"/>
      <c r="U319" s="90"/>
      <c r="V319" s="125"/>
      <c r="W319" s="125">
        <f>((672-O320-P320)-N320)/(672-O320-P320)*100</f>
        <v>100</v>
      </c>
    </row>
    <row r="320" spans="1:23" ht="15" customHeight="1">
      <c r="A320" s="128"/>
      <c r="B320" s="124"/>
      <c r="C320" s="135"/>
      <c r="D320" s="123"/>
      <c r="E320" s="124"/>
      <c r="F320" s="70"/>
      <c r="G320" s="126" t="s">
        <v>73</v>
      </c>
      <c r="H320" s="134"/>
      <c r="I320" s="134"/>
      <c r="J320" s="134"/>
      <c r="K320" s="65"/>
      <c r="L320" s="66"/>
      <c r="M320" s="67"/>
      <c r="N320" s="68">
        <f>SUM(N319:N319)</f>
        <v>0</v>
      </c>
      <c r="O320" s="68">
        <f>SUM(O319:O319)</f>
        <v>0</v>
      </c>
      <c r="P320" s="68">
        <f>SUM(P319:P319)</f>
        <v>0</v>
      </c>
      <c r="Q320" s="68">
        <f>SUM(Q319:Q319)</f>
        <v>0</v>
      </c>
      <c r="R320" s="68"/>
      <c r="S320" s="68"/>
      <c r="T320" s="68"/>
      <c r="U320" s="69"/>
      <c r="V320" s="125"/>
      <c r="W320" s="125"/>
    </row>
    <row r="321" spans="1:23">
      <c r="A321" s="127">
        <v>138</v>
      </c>
      <c r="B321" s="138" t="s">
        <v>371</v>
      </c>
      <c r="C321" s="139" t="s">
        <v>369</v>
      </c>
      <c r="D321" s="122">
        <v>315</v>
      </c>
      <c r="E321" s="124" t="s">
        <v>171</v>
      </c>
      <c r="F321" s="63" t="s">
        <v>323</v>
      </c>
      <c r="G321" s="77"/>
      <c r="H321" s="78"/>
      <c r="I321" s="77"/>
      <c r="J321" s="78"/>
      <c r="K321" s="63"/>
      <c r="L321" s="63"/>
      <c r="M321" s="63"/>
      <c r="N321" s="79">
        <v>0</v>
      </c>
      <c r="O321" s="79">
        <v>0</v>
      </c>
      <c r="P321" s="79">
        <v>0</v>
      </c>
      <c r="Q321" s="79">
        <v>0</v>
      </c>
      <c r="R321" s="72"/>
      <c r="S321" s="72"/>
      <c r="T321" s="72"/>
      <c r="U321" s="81"/>
      <c r="V321" s="125"/>
      <c r="W321" s="125">
        <f>((672-O322-P322)-N322)/(672-O322-P322)*100</f>
        <v>100</v>
      </c>
    </row>
    <row r="322" spans="1:23" ht="15" customHeight="1">
      <c r="A322" s="128"/>
      <c r="B322" s="124"/>
      <c r="C322" s="135"/>
      <c r="D322" s="123"/>
      <c r="E322" s="124"/>
      <c r="F322" s="70"/>
      <c r="G322" s="126" t="s">
        <v>73</v>
      </c>
      <c r="H322" s="134"/>
      <c r="I322" s="134"/>
      <c r="J322" s="134"/>
      <c r="K322" s="65"/>
      <c r="L322" s="66"/>
      <c r="M322" s="67"/>
      <c r="N322" s="68">
        <f>SUM(N321:N321)</f>
        <v>0</v>
      </c>
      <c r="O322" s="68">
        <f>SUM(O321:O321)</f>
        <v>0</v>
      </c>
      <c r="P322" s="68">
        <f>SUM(P321:P321)</f>
        <v>0</v>
      </c>
      <c r="Q322" s="68">
        <f>SUM(Q321:Q321)</f>
        <v>0</v>
      </c>
      <c r="R322" s="68"/>
      <c r="S322" s="68"/>
      <c r="T322" s="68"/>
      <c r="U322" s="69"/>
      <c r="V322" s="125"/>
      <c r="W322" s="125"/>
    </row>
    <row r="323" spans="1:23">
      <c r="A323" s="127">
        <v>139</v>
      </c>
      <c r="B323" s="138" t="s">
        <v>372</v>
      </c>
      <c r="C323" s="139" t="s">
        <v>370</v>
      </c>
      <c r="D323" s="123">
        <v>315</v>
      </c>
      <c r="E323" s="124" t="s">
        <v>171</v>
      </c>
      <c r="F323" s="63" t="s">
        <v>323</v>
      </c>
      <c r="G323" s="77"/>
      <c r="H323" s="78"/>
      <c r="I323" s="77"/>
      <c r="J323" s="78"/>
      <c r="K323" s="63"/>
      <c r="L323" s="63"/>
      <c r="M323" s="63"/>
      <c r="N323" s="79"/>
      <c r="O323" s="79"/>
      <c r="P323" s="79"/>
      <c r="Q323" s="79"/>
      <c r="R323" s="72"/>
      <c r="S323" s="72"/>
      <c r="T323" s="72"/>
      <c r="U323" s="81"/>
      <c r="V323" s="125"/>
      <c r="W323" s="125">
        <f>((672-O324-P324)-N324)/(672-O324-P324)*100</f>
        <v>100</v>
      </c>
    </row>
    <row r="324" spans="1:23" ht="15" customHeight="1">
      <c r="A324" s="128"/>
      <c r="B324" s="124"/>
      <c r="C324" s="135"/>
      <c r="D324" s="123"/>
      <c r="E324" s="124"/>
      <c r="F324" s="70"/>
      <c r="G324" s="126" t="s">
        <v>73</v>
      </c>
      <c r="H324" s="134"/>
      <c r="I324" s="134"/>
      <c r="J324" s="134"/>
      <c r="K324" s="65"/>
      <c r="L324" s="66"/>
      <c r="M324" s="67"/>
      <c r="N324" s="68">
        <f>SUM(N323:N323)</f>
        <v>0</v>
      </c>
      <c r="O324" s="68">
        <f>SUM(O323:O323)</f>
        <v>0</v>
      </c>
      <c r="P324" s="68">
        <f>SUM(P323:P323)</f>
        <v>0</v>
      </c>
      <c r="Q324" s="68">
        <f>SUM(Q323:Q323)</f>
        <v>0</v>
      </c>
      <c r="R324" s="68"/>
      <c r="S324" s="68"/>
      <c r="T324" s="68"/>
      <c r="U324" s="69"/>
      <c r="V324" s="125"/>
      <c r="W324" s="125"/>
    </row>
    <row r="325" spans="1:23">
      <c r="A325" s="127">
        <v>140</v>
      </c>
      <c r="B325" s="124" t="s">
        <v>276</v>
      </c>
      <c r="C325" s="135" t="s">
        <v>94</v>
      </c>
      <c r="D325" s="123">
        <v>315</v>
      </c>
      <c r="E325" s="124" t="s">
        <v>171</v>
      </c>
      <c r="F325" s="63" t="s">
        <v>323</v>
      </c>
      <c r="G325" s="77"/>
      <c r="H325" s="78"/>
      <c r="I325" s="77"/>
      <c r="J325" s="78"/>
      <c r="K325" s="63"/>
      <c r="L325" s="63"/>
      <c r="M325" s="63"/>
      <c r="N325" s="79"/>
      <c r="O325" s="79"/>
      <c r="P325" s="79"/>
      <c r="Q325" s="79"/>
      <c r="R325" s="72"/>
      <c r="S325" s="72"/>
      <c r="T325" s="72"/>
      <c r="U325" s="81"/>
      <c r="V325" s="125"/>
      <c r="W325" s="125">
        <f>((672-O326-P326)-N326)/(672-O326-P326)*100</f>
        <v>100</v>
      </c>
    </row>
    <row r="326" spans="1:23" ht="15" customHeight="1">
      <c r="A326" s="128"/>
      <c r="B326" s="124"/>
      <c r="C326" s="135"/>
      <c r="D326" s="123"/>
      <c r="E326" s="124"/>
      <c r="F326" s="70"/>
      <c r="G326" s="126" t="s">
        <v>73</v>
      </c>
      <c r="H326" s="134"/>
      <c r="I326" s="134"/>
      <c r="J326" s="134"/>
      <c r="K326" s="65"/>
      <c r="L326" s="66"/>
      <c r="M326" s="67"/>
      <c r="N326" s="68">
        <f>SUM(N325:N325)</f>
        <v>0</v>
      </c>
      <c r="O326" s="68">
        <f>SUM(O325:O325)</f>
        <v>0</v>
      </c>
      <c r="P326" s="68">
        <f>SUM(P325:P325)</f>
        <v>0</v>
      </c>
      <c r="Q326" s="68">
        <f>SUM(Q325:Q325)</f>
        <v>0</v>
      </c>
      <c r="R326" s="68"/>
      <c r="S326" s="68"/>
      <c r="T326" s="68"/>
      <c r="U326" s="69"/>
      <c r="V326" s="125"/>
      <c r="W326" s="125"/>
    </row>
    <row r="327" spans="1:23">
      <c r="A327" s="127">
        <v>141</v>
      </c>
      <c r="B327" s="124" t="s">
        <v>277</v>
      </c>
      <c r="C327" s="135" t="s">
        <v>95</v>
      </c>
      <c r="D327" s="123">
        <v>315</v>
      </c>
      <c r="E327" s="124" t="s">
        <v>171</v>
      </c>
      <c r="F327" s="63" t="s">
        <v>323</v>
      </c>
      <c r="G327" s="77"/>
      <c r="H327" s="78"/>
      <c r="I327" s="77"/>
      <c r="J327" s="78"/>
      <c r="K327" s="63"/>
      <c r="L327" s="63"/>
      <c r="M327" s="63"/>
      <c r="N327" s="79"/>
      <c r="O327" s="79"/>
      <c r="P327" s="79"/>
      <c r="Q327" s="79"/>
      <c r="R327" s="72"/>
      <c r="S327" s="72"/>
      <c r="T327" s="72"/>
      <c r="U327" s="81"/>
      <c r="V327" s="125"/>
      <c r="W327" s="125">
        <f>((672-O328-P328)-N328)/(672-O328-P328)*100</f>
        <v>100</v>
      </c>
    </row>
    <row r="328" spans="1:23" ht="15" customHeight="1">
      <c r="A328" s="128"/>
      <c r="B328" s="124"/>
      <c r="C328" s="135"/>
      <c r="D328" s="123"/>
      <c r="E328" s="124"/>
      <c r="F328" s="70"/>
      <c r="G328" s="126" t="s">
        <v>73</v>
      </c>
      <c r="H328" s="134"/>
      <c r="I328" s="134"/>
      <c r="J328" s="134"/>
      <c r="K328" s="65"/>
      <c r="L328" s="66"/>
      <c r="M328" s="67"/>
      <c r="N328" s="68">
        <f>SUM(N327:N327)</f>
        <v>0</v>
      </c>
      <c r="O328" s="68">
        <f>SUM(O327:O327)</f>
        <v>0</v>
      </c>
      <c r="P328" s="68">
        <f>SUM(P327:P327)</f>
        <v>0</v>
      </c>
      <c r="Q328" s="68">
        <f>SUM(Q327:Q327)</f>
        <v>0</v>
      </c>
      <c r="R328" s="68"/>
      <c r="S328" s="68"/>
      <c r="T328" s="68"/>
      <c r="U328" s="69"/>
      <c r="V328" s="125"/>
      <c r="W328" s="125"/>
    </row>
    <row r="329" spans="1:23" ht="21" customHeight="1">
      <c r="A329" s="127">
        <v>142</v>
      </c>
      <c r="B329" s="124" t="s">
        <v>417</v>
      </c>
      <c r="C329" s="135" t="s">
        <v>418</v>
      </c>
      <c r="D329" s="123">
        <v>500</v>
      </c>
      <c r="E329" s="124" t="s">
        <v>171</v>
      </c>
      <c r="F329" s="63" t="s">
        <v>323</v>
      </c>
      <c r="G329" s="77"/>
      <c r="H329" s="78"/>
      <c r="I329" s="77"/>
      <c r="J329" s="78"/>
      <c r="K329" s="63"/>
      <c r="L329" s="63"/>
      <c r="M329" s="63"/>
      <c r="N329" s="79"/>
      <c r="O329" s="79"/>
      <c r="P329" s="79"/>
      <c r="Q329" s="79"/>
      <c r="R329" s="72"/>
      <c r="S329" s="72"/>
      <c r="T329" s="72"/>
      <c r="U329" s="81"/>
      <c r="V329" s="125"/>
      <c r="W329" s="125">
        <f>((672-O330-P330)-N330)/(672-O330-P330)*100</f>
        <v>100</v>
      </c>
    </row>
    <row r="330" spans="1:23" ht="15" customHeight="1">
      <c r="A330" s="128"/>
      <c r="B330" s="124"/>
      <c r="C330" s="135"/>
      <c r="D330" s="123"/>
      <c r="E330" s="124"/>
      <c r="F330" s="70"/>
      <c r="G330" s="126" t="s">
        <v>73</v>
      </c>
      <c r="H330" s="134"/>
      <c r="I330" s="134"/>
      <c r="J330" s="134"/>
      <c r="K330" s="65"/>
      <c r="L330" s="66"/>
      <c r="M330" s="67"/>
      <c r="N330" s="68">
        <f>SUM(N329:N329)</f>
        <v>0</v>
      </c>
      <c r="O330" s="68">
        <f>SUM(O329:O329)</f>
        <v>0</v>
      </c>
      <c r="P330" s="68">
        <f>SUM(P329:P329)</f>
        <v>0</v>
      </c>
      <c r="Q330" s="68">
        <f>SUM(Q329:Q329)</f>
        <v>0</v>
      </c>
      <c r="R330" s="68"/>
      <c r="S330" s="68"/>
      <c r="T330" s="68"/>
      <c r="U330" s="69"/>
      <c r="V330" s="125"/>
      <c r="W330" s="125"/>
    </row>
    <row r="331" spans="1:23">
      <c r="A331" s="127">
        <v>143</v>
      </c>
      <c r="B331" s="124" t="s">
        <v>278</v>
      </c>
      <c r="C331" s="135" t="s">
        <v>96</v>
      </c>
      <c r="D331" s="123">
        <v>315</v>
      </c>
      <c r="E331" s="124" t="s">
        <v>171</v>
      </c>
      <c r="F331" s="63" t="s">
        <v>323</v>
      </c>
      <c r="G331" s="77"/>
      <c r="H331" s="78"/>
      <c r="I331" s="77"/>
      <c r="J331" s="78"/>
      <c r="K331" s="63"/>
      <c r="L331" s="63"/>
      <c r="M331" s="63"/>
      <c r="N331" s="79"/>
      <c r="O331" s="79"/>
      <c r="P331" s="79"/>
      <c r="Q331" s="79"/>
      <c r="R331" s="72"/>
      <c r="S331" s="72"/>
      <c r="T331" s="72"/>
      <c r="U331" s="81"/>
      <c r="V331" s="125"/>
      <c r="W331" s="125">
        <f>((672-O332-P332)-N332)/(672-O332-P332)*100</f>
        <v>100</v>
      </c>
    </row>
    <row r="332" spans="1:23" ht="15" customHeight="1">
      <c r="A332" s="128"/>
      <c r="B332" s="124"/>
      <c r="C332" s="135"/>
      <c r="D332" s="123"/>
      <c r="E332" s="124"/>
      <c r="F332" s="70"/>
      <c r="G332" s="126" t="s">
        <v>73</v>
      </c>
      <c r="H332" s="134"/>
      <c r="I332" s="134"/>
      <c r="J332" s="134"/>
      <c r="K332" s="65"/>
      <c r="L332" s="66"/>
      <c r="M332" s="67"/>
      <c r="N332" s="68">
        <f>SUM(N331:N331)</f>
        <v>0</v>
      </c>
      <c r="O332" s="68">
        <f>SUM(O331:O331)</f>
        <v>0</v>
      </c>
      <c r="P332" s="68">
        <f>SUM(P331:P331)</f>
        <v>0</v>
      </c>
      <c r="Q332" s="68">
        <f>SUM(Q331:Q331)</f>
        <v>0</v>
      </c>
      <c r="R332" s="68"/>
      <c r="S332" s="68"/>
      <c r="T332" s="68"/>
      <c r="U332" s="69"/>
      <c r="V332" s="125"/>
      <c r="W332" s="125"/>
    </row>
    <row r="333" spans="1:23" ht="18">
      <c r="A333" s="127">
        <v>144</v>
      </c>
      <c r="B333" s="124" t="s">
        <v>279</v>
      </c>
      <c r="C333" s="135" t="s">
        <v>97</v>
      </c>
      <c r="D333" s="123">
        <v>315</v>
      </c>
      <c r="E333" s="124" t="s">
        <v>171</v>
      </c>
      <c r="F333" s="63" t="s">
        <v>323</v>
      </c>
      <c r="G333" s="89">
        <v>43156</v>
      </c>
      <c r="H333" s="71">
        <v>0.4548611111111111</v>
      </c>
      <c r="I333" s="89">
        <v>43156</v>
      </c>
      <c r="J333" s="71">
        <v>0.52708333333333335</v>
      </c>
      <c r="K333" s="63"/>
      <c r="L333" s="63"/>
      <c r="M333" s="63"/>
      <c r="N333" s="72">
        <v>1.73</v>
      </c>
      <c r="O333" s="72">
        <v>0</v>
      </c>
      <c r="P333" s="72">
        <v>0</v>
      </c>
      <c r="Q333" s="72">
        <v>0</v>
      </c>
      <c r="R333" s="72"/>
      <c r="S333" s="72"/>
      <c r="T333" s="72"/>
      <c r="U333" s="81" t="s">
        <v>550</v>
      </c>
      <c r="V333" s="125"/>
      <c r="W333" s="125">
        <f>((672-O334-P334)-N334)/(672-O334-P334)*100</f>
        <v>99.742559523809533</v>
      </c>
    </row>
    <row r="334" spans="1:23" ht="15" customHeight="1">
      <c r="A334" s="128"/>
      <c r="B334" s="124"/>
      <c r="C334" s="135"/>
      <c r="D334" s="123"/>
      <c r="E334" s="124"/>
      <c r="F334" s="70"/>
      <c r="G334" s="126" t="s">
        <v>73</v>
      </c>
      <c r="H334" s="134"/>
      <c r="I334" s="134"/>
      <c r="J334" s="134"/>
      <c r="K334" s="65"/>
      <c r="L334" s="66"/>
      <c r="M334" s="67"/>
      <c r="N334" s="68">
        <f>SUM(N333)</f>
        <v>1.73</v>
      </c>
      <c r="O334" s="68">
        <f>SUM(O333)</f>
        <v>0</v>
      </c>
      <c r="P334" s="68">
        <f>SUM(P333)</f>
        <v>0</v>
      </c>
      <c r="Q334" s="68">
        <f>SUM(Q333)</f>
        <v>0</v>
      </c>
      <c r="R334" s="68"/>
      <c r="S334" s="68"/>
      <c r="T334" s="68"/>
      <c r="U334" s="69"/>
      <c r="V334" s="125"/>
      <c r="W334" s="125"/>
    </row>
    <row r="335" spans="1:23" ht="15" customHeight="1">
      <c r="A335" s="127">
        <v>145</v>
      </c>
      <c r="B335" s="124" t="s">
        <v>402</v>
      </c>
      <c r="C335" s="135" t="s">
        <v>403</v>
      </c>
      <c r="D335" s="123">
        <v>315</v>
      </c>
      <c r="E335" s="124" t="s">
        <v>171</v>
      </c>
      <c r="F335" s="63" t="s">
        <v>323</v>
      </c>
      <c r="G335" s="77"/>
      <c r="H335" s="78"/>
      <c r="I335" s="77"/>
      <c r="J335" s="78"/>
      <c r="K335" s="63"/>
      <c r="L335" s="63"/>
      <c r="M335" s="63"/>
      <c r="N335" s="79"/>
      <c r="O335" s="79"/>
      <c r="P335" s="79"/>
      <c r="Q335" s="79"/>
      <c r="R335" s="72"/>
      <c r="S335" s="72"/>
      <c r="T335" s="72"/>
      <c r="U335" s="81"/>
      <c r="V335" s="125"/>
      <c r="W335" s="125">
        <f>((672-O336-P336)-N336)/(672-O336-P336)*100</f>
        <v>100</v>
      </c>
    </row>
    <row r="336" spans="1:23" ht="15" customHeight="1">
      <c r="A336" s="128"/>
      <c r="B336" s="124"/>
      <c r="C336" s="135"/>
      <c r="D336" s="123"/>
      <c r="E336" s="124"/>
      <c r="F336" s="70"/>
      <c r="G336" s="126" t="s">
        <v>73</v>
      </c>
      <c r="H336" s="134"/>
      <c r="I336" s="134"/>
      <c r="J336" s="134"/>
      <c r="K336" s="65"/>
      <c r="L336" s="66"/>
      <c r="M336" s="67"/>
      <c r="N336" s="68">
        <f>SUM(N335)</f>
        <v>0</v>
      </c>
      <c r="O336" s="68">
        <f>SUM(O335)</f>
        <v>0</v>
      </c>
      <c r="P336" s="68">
        <f>SUM(P335)</f>
        <v>0</v>
      </c>
      <c r="Q336" s="68">
        <f>SUM(Q335)</f>
        <v>0</v>
      </c>
      <c r="R336" s="68"/>
      <c r="S336" s="68"/>
      <c r="T336" s="68"/>
      <c r="U336" s="69"/>
      <c r="V336" s="125"/>
      <c r="W336" s="125"/>
    </row>
    <row r="337" spans="1:23">
      <c r="A337" s="127">
        <v>146</v>
      </c>
      <c r="B337" s="124" t="s">
        <v>280</v>
      </c>
      <c r="C337" s="135" t="s">
        <v>98</v>
      </c>
      <c r="D337" s="123">
        <v>315</v>
      </c>
      <c r="E337" s="124" t="s">
        <v>171</v>
      </c>
      <c r="F337" s="63" t="s">
        <v>323</v>
      </c>
      <c r="G337" s="77"/>
      <c r="H337" s="78"/>
      <c r="I337" s="77"/>
      <c r="J337" s="78"/>
      <c r="K337" s="63"/>
      <c r="L337" s="63"/>
      <c r="M337" s="63"/>
      <c r="N337" s="79"/>
      <c r="O337" s="79"/>
      <c r="P337" s="79"/>
      <c r="Q337" s="79"/>
      <c r="R337" s="72"/>
      <c r="S337" s="72"/>
      <c r="T337" s="72"/>
      <c r="U337" s="81"/>
      <c r="V337" s="125"/>
      <c r="W337" s="125">
        <f>((672-O338-P338)-N338)/(672-O338-P338)*100</f>
        <v>100</v>
      </c>
    </row>
    <row r="338" spans="1:23" ht="15" customHeight="1">
      <c r="A338" s="128"/>
      <c r="B338" s="124"/>
      <c r="C338" s="135"/>
      <c r="D338" s="123"/>
      <c r="E338" s="124"/>
      <c r="F338" s="70"/>
      <c r="G338" s="126" t="s">
        <v>73</v>
      </c>
      <c r="H338" s="134"/>
      <c r="I338" s="134"/>
      <c r="J338" s="134"/>
      <c r="K338" s="65"/>
      <c r="L338" s="66"/>
      <c r="M338" s="67"/>
      <c r="N338" s="68">
        <f>SUM(N337)</f>
        <v>0</v>
      </c>
      <c r="O338" s="68">
        <f>SUM(O337)</f>
        <v>0</v>
      </c>
      <c r="P338" s="68">
        <f>SUM(P337)</f>
        <v>0</v>
      </c>
      <c r="Q338" s="68">
        <f>SUM(Q337)</f>
        <v>0</v>
      </c>
      <c r="R338" s="68"/>
      <c r="S338" s="68"/>
      <c r="T338" s="68"/>
      <c r="U338" s="69"/>
      <c r="V338" s="125"/>
      <c r="W338" s="125"/>
    </row>
    <row r="339" spans="1:23">
      <c r="A339" s="127">
        <v>147</v>
      </c>
      <c r="B339" s="124" t="s">
        <v>281</v>
      </c>
      <c r="C339" s="135" t="s">
        <v>99</v>
      </c>
      <c r="D339" s="123">
        <v>315</v>
      </c>
      <c r="E339" s="124" t="s">
        <v>171</v>
      </c>
      <c r="F339" s="63" t="s">
        <v>323</v>
      </c>
      <c r="G339" s="63" t="s">
        <v>323</v>
      </c>
      <c r="H339" s="63" t="s">
        <v>323</v>
      </c>
      <c r="I339" s="63" t="s">
        <v>323</v>
      </c>
      <c r="J339" s="63" t="s">
        <v>323</v>
      </c>
      <c r="K339" s="63" t="s">
        <v>323</v>
      </c>
      <c r="L339" s="63" t="s">
        <v>323</v>
      </c>
      <c r="M339" s="63" t="s">
        <v>323</v>
      </c>
      <c r="N339" s="63" t="s">
        <v>323</v>
      </c>
      <c r="O339" s="63" t="s">
        <v>323</v>
      </c>
      <c r="P339" s="63" t="s">
        <v>323</v>
      </c>
      <c r="Q339" s="63" t="s">
        <v>323</v>
      </c>
      <c r="R339" s="63" t="s">
        <v>323</v>
      </c>
      <c r="S339" s="63" t="s">
        <v>323</v>
      </c>
      <c r="T339" s="63" t="s">
        <v>323</v>
      </c>
      <c r="U339" s="63" t="s">
        <v>323</v>
      </c>
      <c r="V339" s="125"/>
      <c r="W339" s="125">
        <f>((672-O340-P340)-N340)/(672-O340-P340)*100</f>
        <v>100</v>
      </c>
    </row>
    <row r="340" spans="1:23" ht="15" customHeight="1">
      <c r="A340" s="128"/>
      <c r="B340" s="124"/>
      <c r="C340" s="135"/>
      <c r="D340" s="123"/>
      <c r="E340" s="124"/>
      <c r="F340" s="70"/>
      <c r="G340" s="126" t="s">
        <v>73</v>
      </c>
      <c r="H340" s="134"/>
      <c r="I340" s="134"/>
      <c r="J340" s="134"/>
      <c r="K340" s="65"/>
      <c r="L340" s="66"/>
      <c r="M340" s="67"/>
      <c r="N340" s="68">
        <f>SUM(N339:N339)</f>
        <v>0</v>
      </c>
      <c r="O340" s="68">
        <f>SUM(O339:O339)</f>
        <v>0</v>
      </c>
      <c r="P340" s="68">
        <f>SUM(P339:P339)</f>
        <v>0</v>
      </c>
      <c r="Q340" s="68">
        <f>SUM(Q339:Q339)</f>
        <v>0</v>
      </c>
      <c r="R340" s="68"/>
      <c r="S340" s="68"/>
      <c r="T340" s="68"/>
      <c r="U340" s="69"/>
      <c r="V340" s="125"/>
      <c r="W340" s="125"/>
    </row>
    <row r="341" spans="1:23">
      <c r="A341" s="127">
        <v>148</v>
      </c>
      <c r="B341" s="124" t="s">
        <v>282</v>
      </c>
      <c r="C341" s="135" t="s">
        <v>100</v>
      </c>
      <c r="D341" s="123">
        <v>315</v>
      </c>
      <c r="E341" s="124" t="s">
        <v>171</v>
      </c>
      <c r="F341" s="63" t="s">
        <v>323</v>
      </c>
      <c r="G341" s="77"/>
      <c r="H341" s="78"/>
      <c r="I341" s="77"/>
      <c r="J341" s="78"/>
      <c r="K341" s="63"/>
      <c r="L341" s="63"/>
      <c r="M341" s="63"/>
      <c r="N341" s="79"/>
      <c r="O341" s="79"/>
      <c r="P341" s="79"/>
      <c r="Q341" s="79"/>
      <c r="R341" s="72"/>
      <c r="S341" s="72"/>
      <c r="T341" s="72"/>
      <c r="U341" s="81"/>
      <c r="V341" s="125"/>
      <c r="W341" s="125">
        <f>((672-O342-P342)-N342)/(672-O342-P342)*100</f>
        <v>100</v>
      </c>
    </row>
    <row r="342" spans="1:23" ht="15.75" customHeight="1">
      <c r="A342" s="128"/>
      <c r="B342" s="124"/>
      <c r="C342" s="135"/>
      <c r="D342" s="123"/>
      <c r="E342" s="124"/>
      <c r="F342" s="70"/>
      <c r="G342" s="126" t="s">
        <v>73</v>
      </c>
      <c r="H342" s="134"/>
      <c r="I342" s="134"/>
      <c r="J342" s="134"/>
      <c r="K342" s="65"/>
      <c r="L342" s="66"/>
      <c r="M342" s="67"/>
      <c r="N342" s="68">
        <f>SUM(N341:N341)</f>
        <v>0</v>
      </c>
      <c r="O342" s="68">
        <f>SUM(O341:O341)</f>
        <v>0</v>
      </c>
      <c r="P342" s="68">
        <f>SUM(P341:P341)</f>
        <v>0</v>
      </c>
      <c r="Q342" s="68">
        <f>SUM(Q341:Q341)</f>
        <v>0</v>
      </c>
      <c r="R342" s="68"/>
      <c r="S342" s="68"/>
      <c r="T342" s="68"/>
      <c r="U342" s="69"/>
      <c r="V342" s="125"/>
      <c r="W342" s="125"/>
    </row>
    <row r="343" spans="1:23">
      <c r="A343" s="127">
        <v>149</v>
      </c>
      <c r="B343" s="124" t="s">
        <v>283</v>
      </c>
      <c r="C343" s="135" t="s">
        <v>101</v>
      </c>
      <c r="D343" s="123">
        <v>315</v>
      </c>
      <c r="E343" s="124" t="s">
        <v>171</v>
      </c>
      <c r="F343" s="63" t="s">
        <v>323</v>
      </c>
      <c r="G343" s="77"/>
      <c r="H343" s="78"/>
      <c r="I343" s="77"/>
      <c r="J343" s="78"/>
      <c r="K343" s="63"/>
      <c r="L343" s="63"/>
      <c r="M343" s="63"/>
      <c r="N343" s="79"/>
      <c r="O343" s="79"/>
      <c r="P343" s="79"/>
      <c r="Q343" s="79"/>
      <c r="R343" s="72"/>
      <c r="S343" s="72"/>
      <c r="T343" s="72"/>
      <c r="U343" s="81"/>
      <c r="V343" s="125"/>
      <c r="W343" s="125">
        <f>((672-O344-P344)-N344)/(672-O344-P344)*100</f>
        <v>100</v>
      </c>
    </row>
    <row r="344" spans="1:23" ht="15" customHeight="1">
      <c r="A344" s="128"/>
      <c r="B344" s="124"/>
      <c r="C344" s="135"/>
      <c r="D344" s="123"/>
      <c r="E344" s="124"/>
      <c r="F344" s="118"/>
      <c r="G344" s="126" t="s">
        <v>73</v>
      </c>
      <c r="H344" s="134"/>
      <c r="I344" s="134"/>
      <c r="J344" s="134"/>
      <c r="K344" s="117"/>
      <c r="L344" s="66"/>
      <c r="M344" s="67"/>
      <c r="N344" s="68">
        <f>SUM(N343:N343)</f>
        <v>0</v>
      </c>
      <c r="O344" s="68">
        <f>SUM(O343:O343)</f>
        <v>0</v>
      </c>
      <c r="P344" s="68">
        <f>SUM(P343:P343)</f>
        <v>0</v>
      </c>
      <c r="Q344" s="68">
        <f>SUM(Q343:Q343)</f>
        <v>0</v>
      </c>
      <c r="R344" s="68"/>
      <c r="S344" s="68"/>
      <c r="T344" s="68"/>
      <c r="U344" s="69"/>
      <c r="V344" s="125"/>
      <c r="W344" s="125"/>
    </row>
    <row r="345" spans="1:23">
      <c r="A345" s="127">
        <v>150</v>
      </c>
      <c r="B345" s="124" t="s">
        <v>463</v>
      </c>
      <c r="C345" s="135" t="s">
        <v>462</v>
      </c>
      <c r="D345" s="123">
        <v>500</v>
      </c>
      <c r="E345" s="124" t="s">
        <v>171</v>
      </c>
      <c r="F345" s="63" t="s">
        <v>323</v>
      </c>
      <c r="G345" s="77"/>
      <c r="H345" s="78"/>
      <c r="I345" s="77"/>
      <c r="J345" s="78"/>
      <c r="K345" s="63"/>
      <c r="L345" s="63"/>
      <c r="M345" s="63"/>
      <c r="N345" s="79"/>
      <c r="O345" s="79"/>
      <c r="P345" s="79"/>
      <c r="Q345" s="79"/>
      <c r="R345" s="72"/>
      <c r="S345" s="72"/>
      <c r="T345" s="72"/>
      <c r="U345" s="81"/>
      <c r="V345" s="125"/>
      <c r="W345" s="125">
        <f>((672-O346-P346)-N346)/(672-O346-P346)*100</f>
        <v>100</v>
      </c>
    </row>
    <row r="346" spans="1:23" ht="15" customHeight="1">
      <c r="A346" s="128"/>
      <c r="B346" s="124"/>
      <c r="C346" s="135"/>
      <c r="D346" s="123"/>
      <c r="E346" s="124"/>
      <c r="F346" s="70"/>
      <c r="G346" s="126" t="s">
        <v>73</v>
      </c>
      <c r="H346" s="134"/>
      <c r="I346" s="134"/>
      <c r="J346" s="134"/>
      <c r="K346" s="65"/>
      <c r="L346" s="66"/>
      <c r="M346" s="67"/>
      <c r="N346" s="68">
        <f>SUM(N345:N345)</f>
        <v>0</v>
      </c>
      <c r="O346" s="68">
        <f>SUM(O345:O345)</f>
        <v>0</v>
      </c>
      <c r="P346" s="68">
        <f>SUM(P345:P345)</f>
        <v>0</v>
      </c>
      <c r="Q346" s="68">
        <f>SUM(Q345:Q345)</f>
        <v>0</v>
      </c>
      <c r="R346" s="68"/>
      <c r="S346" s="68"/>
      <c r="T346" s="68"/>
      <c r="U346" s="69"/>
      <c r="V346" s="125"/>
      <c r="W346" s="125"/>
    </row>
    <row r="347" spans="1:23">
      <c r="A347" s="127">
        <v>151</v>
      </c>
      <c r="B347" s="124" t="s">
        <v>541</v>
      </c>
      <c r="C347" s="135" t="s">
        <v>540</v>
      </c>
      <c r="D347" s="123">
        <v>500</v>
      </c>
      <c r="E347" s="124" t="s">
        <v>171</v>
      </c>
      <c r="F347" s="63" t="s">
        <v>323</v>
      </c>
      <c r="G347" s="77"/>
      <c r="H347" s="78"/>
      <c r="I347" s="77"/>
      <c r="J347" s="78"/>
      <c r="K347" s="63"/>
      <c r="L347" s="63"/>
      <c r="M347" s="63"/>
      <c r="N347" s="79"/>
      <c r="O347" s="79"/>
      <c r="P347" s="79"/>
      <c r="Q347" s="79"/>
      <c r="R347" s="72"/>
      <c r="S347" s="72"/>
      <c r="T347" s="72"/>
      <c r="U347" s="81"/>
      <c r="V347" s="125"/>
      <c r="W347" s="125">
        <f>((672-O348-P348)-N348)/(672-O348-P348)*100</f>
        <v>100</v>
      </c>
    </row>
    <row r="348" spans="1:23" ht="15" customHeight="1">
      <c r="A348" s="128"/>
      <c r="B348" s="124"/>
      <c r="C348" s="135"/>
      <c r="D348" s="123"/>
      <c r="E348" s="124"/>
      <c r="F348" s="120"/>
      <c r="G348" s="126" t="s">
        <v>73</v>
      </c>
      <c r="H348" s="134"/>
      <c r="I348" s="134"/>
      <c r="J348" s="134"/>
      <c r="K348" s="119"/>
      <c r="L348" s="66"/>
      <c r="M348" s="67"/>
      <c r="N348" s="68">
        <f>SUM(N347:N347)</f>
        <v>0</v>
      </c>
      <c r="O348" s="68">
        <f>SUM(O347:O347)</f>
        <v>0</v>
      </c>
      <c r="P348" s="68">
        <f>SUM(P347:P347)</f>
        <v>0</v>
      </c>
      <c r="Q348" s="68">
        <f>SUM(Q347:Q347)</f>
        <v>0</v>
      </c>
      <c r="R348" s="68"/>
      <c r="S348" s="68"/>
      <c r="T348" s="68"/>
      <c r="U348" s="69"/>
      <c r="V348" s="125"/>
      <c r="W348" s="125"/>
    </row>
    <row r="349" spans="1:23">
      <c r="A349" s="127">
        <v>152</v>
      </c>
      <c r="B349" s="124" t="s">
        <v>284</v>
      </c>
      <c r="C349" s="135" t="s">
        <v>102</v>
      </c>
      <c r="D349" s="123">
        <v>315</v>
      </c>
      <c r="E349" s="124" t="s">
        <v>171</v>
      </c>
      <c r="F349" s="63" t="s">
        <v>323</v>
      </c>
      <c r="G349" s="77"/>
      <c r="H349" s="78"/>
      <c r="I349" s="77"/>
      <c r="J349" s="78"/>
      <c r="K349" s="63"/>
      <c r="L349" s="63"/>
      <c r="M349" s="63"/>
      <c r="N349" s="79"/>
      <c r="O349" s="79"/>
      <c r="P349" s="79"/>
      <c r="Q349" s="79"/>
      <c r="R349" s="72"/>
      <c r="S349" s="72"/>
      <c r="T349" s="72"/>
      <c r="U349" s="81"/>
      <c r="V349" s="125"/>
      <c r="W349" s="125">
        <f>((672-O350-P350)-N350)/(672-O350-P350)*100</f>
        <v>100</v>
      </c>
    </row>
    <row r="350" spans="1:23" ht="15" customHeight="1">
      <c r="A350" s="128"/>
      <c r="B350" s="124"/>
      <c r="C350" s="135"/>
      <c r="D350" s="123"/>
      <c r="E350" s="124"/>
      <c r="F350" s="70"/>
      <c r="G350" s="126" t="s">
        <v>73</v>
      </c>
      <c r="H350" s="134"/>
      <c r="I350" s="134"/>
      <c r="J350" s="134"/>
      <c r="K350" s="65"/>
      <c r="L350" s="66"/>
      <c r="M350" s="67"/>
      <c r="N350" s="68">
        <f>SUM(N349)</f>
        <v>0</v>
      </c>
      <c r="O350" s="68">
        <f>SUM(O349)</f>
        <v>0</v>
      </c>
      <c r="P350" s="68">
        <f>SUM(P349)</f>
        <v>0</v>
      </c>
      <c r="Q350" s="68">
        <f>SUM(Q349)</f>
        <v>0</v>
      </c>
      <c r="R350" s="68"/>
      <c r="S350" s="68"/>
      <c r="T350" s="68"/>
      <c r="U350" s="69"/>
      <c r="V350" s="125"/>
      <c r="W350" s="125"/>
    </row>
    <row r="351" spans="1:23">
      <c r="A351" s="127">
        <v>153</v>
      </c>
      <c r="B351" s="124" t="s">
        <v>285</v>
      </c>
      <c r="C351" s="139" t="s">
        <v>103</v>
      </c>
      <c r="D351" s="123">
        <v>315</v>
      </c>
      <c r="E351" s="124" t="s">
        <v>171</v>
      </c>
      <c r="F351" s="63" t="s">
        <v>323</v>
      </c>
      <c r="G351" s="77"/>
      <c r="H351" s="78"/>
      <c r="I351" s="77"/>
      <c r="J351" s="78"/>
      <c r="K351" s="63"/>
      <c r="L351" s="63"/>
      <c r="M351" s="63"/>
      <c r="N351" s="79"/>
      <c r="O351" s="79"/>
      <c r="P351" s="79"/>
      <c r="Q351" s="79"/>
      <c r="R351" s="72"/>
      <c r="S351" s="72"/>
      <c r="T351" s="72"/>
      <c r="U351" s="81"/>
      <c r="V351" s="125"/>
      <c r="W351" s="125">
        <f>((672-O352-P352)-N352)/(672-O352-P352)*100</f>
        <v>100</v>
      </c>
    </row>
    <row r="352" spans="1:23" ht="15" customHeight="1">
      <c r="A352" s="128"/>
      <c r="B352" s="124"/>
      <c r="C352" s="135"/>
      <c r="D352" s="123"/>
      <c r="E352" s="124"/>
      <c r="F352" s="70"/>
      <c r="G352" s="126" t="s">
        <v>73</v>
      </c>
      <c r="H352" s="134"/>
      <c r="I352" s="134"/>
      <c r="J352" s="134"/>
      <c r="K352" s="65"/>
      <c r="L352" s="66"/>
      <c r="M352" s="67"/>
      <c r="N352" s="68">
        <f>SUM(N351)</f>
        <v>0</v>
      </c>
      <c r="O352" s="68">
        <f>SUM(O351)</f>
        <v>0</v>
      </c>
      <c r="P352" s="68">
        <f>SUM(P351)</f>
        <v>0</v>
      </c>
      <c r="Q352" s="68">
        <f>SUM(Q351)</f>
        <v>0</v>
      </c>
      <c r="R352" s="68"/>
      <c r="S352" s="68"/>
      <c r="T352" s="68"/>
      <c r="U352" s="69"/>
      <c r="V352" s="125"/>
      <c r="W352" s="125"/>
    </row>
    <row r="353" spans="1:23">
      <c r="A353" s="127">
        <v>154</v>
      </c>
      <c r="B353" s="124" t="s">
        <v>286</v>
      </c>
      <c r="C353" s="135" t="s">
        <v>104</v>
      </c>
      <c r="D353" s="123">
        <v>315</v>
      </c>
      <c r="E353" s="124" t="s">
        <v>171</v>
      </c>
      <c r="F353" s="63" t="s">
        <v>323</v>
      </c>
      <c r="G353" s="77"/>
      <c r="H353" s="78"/>
      <c r="I353" s="77"/>
      <c r="J353" s="78"/>
      <c r="K353" s="63"/>
      <c r="L353" s="63"/>
      <c r="M353" s="63"/>
      <c r="N353" s="79"/>
      <c r="O353" s="79"/>
      <c r="P353" s="79"/>
      <c r="Q353" s="79"/>
      <c r="R353" s="72"/>
      <c r="S353" s="72"/>
      <c r="T353" s="72"/>
      <c r="U353" s="81"/>
      <c r="V353" s="125"/>
      <c r="W353" s="125">
        <f>((672-O354-P354)-N354)/(672-O354-P354)*100</f>
        <v>100</v>
      </c>
    </row>
    <row r="354" spans="1:23" ht="15" customHeight="1">
      <c r="A354" s="128"/>
      <c r="B354" s="124"/>
      <c r="C354" s="135"/>
      <c r="D354" s="123"/>
      <c r="E354" s="124"/>
      <c r="F354" s="70"/>
      <c r="G354" s="126" t="s">
        <v>73</v>
      </c>
      <c r="H354" s="134"/>
      <c r="I354" s="134"/>
      <c r="J354" s="134"/>
      <c r="K354" s="65"/>
      <c r="L354" s="66"/>
      <c r="M354" s="67"/>
      <c r="N354" s="68">
        <f>SUM(N353:N353)</f>
        <v>0</v>
      </c>
      <c r="O354" s="68">
        <f>SUM(O353:O353)</f>
        <v>0</v>
      </c>
      <c r="P354" s="68">
        <f>SUM(P353:P353)</f>
        <v>0</v>
      </c>
      <c r="Q354" s="68">
        <f>SUM(Q353:Q353)</f>
        <v>0</v>
      </c>
      <c r="R354" s="68"/>
      <c r="S354" s="68"/>
      <c r="T354" s="68"/>
      <c r="U354" s="69"/>
      <c r="V354" s="125"/>
      <c r="W354" s="125"/>
    </row>
    <row r="355" spans="1:23">
      <c r="A355" s="127">
        <v>155</v>
      </c>
      <c r="B355" s="124" t="s">
        <v>287</v>
      </c>
      <c r="C355" s="135" t="s">
        <v>105</v>
      </c>
      <c r="D355" s="123">
        <v>315</v>
      </c>
      <c r="E355" s="124" t="s">
        <v>171</v>
      </c>
      <c r="F355" s="63" t="s">
        <v>323</v>
      </c>
      <c r="G355" s="77"/>
      <c r="H355" s="78"/>
      <c r="I355" s="77"/>
      <c r="J355" s="78"/>
      <c r="K355" s="63"/>
      <c r="L355" s="63"/>
      <c r="M355" s="63"/>
      <c r="N355" s="79"/>
      <c r="O355" s="79"/>
      <c r="P355" s="79"/>
      <c r="Q355" s="79"/>
      <c r="R355" s="72"/>
      <c r="S355" s="72"/>
      <c r="T355" s="72"/>
      <c r="U355" s="81"/>
      <c r="V355" s="125"/>
      <c r="W355" s="125">
        <f>((672-O356-P356)-N356)/(672-O356-P356)*100</f>
        <v>100</v>
      </c>
    </row>
    <row r="356" spans="1:23" ht="15" customHeight="1">
      <c r="A356" s="128"/>
      <c r="B356" s="124"/>
      <c r="C356" s="135"/>
      <c r="D356" s="123"/>
      <c r="E356" s="124"/>
      <c r="F356" s="70"/>
      <c r="G356" s="126" t="s">
        <v>73</v>
      </c>
      <c r="H356" s="134"/>
      <c r="I356" s="134"/>
      <c r="J356" s="134"/>
      <c r="K356" s="65"/>
      <c r="L356" s="66"/>
      <c r="M356" s="67"/>
      <c r="N356" s="68">
        <f>SUM(N355)</f>
        <v>0</v>
      </c>
      <c r="O356" s="68">
        <f>SUM(O355)</f>
        <v>0</v>
      </c>
      <c r="P356" s="68">
        <f>SUM(P355)</f>
        <v>0</v>
      </c>
      <c r="Q356" s="68">
        <f>SUM(Q355)</f>
        <v>0</v>
      </c>
      <c r="R356" s="68"/>
      <c r="S356" s="68"/>
      <c r="T356" s="68"/>
      <c r="U356" s="69"/>
      <c r="V356" s="125"/>
      <c r="W356" s="125"/>
    </row>
    <row r="357" spans="1:23" ht="18">
      <c r="A357" s="127">
        <v>156</v>
      </c>
      <c r="B357" s="124" t="s">
        <v>435</v>
      </c>
      <c r="C357" s="135" t="s">
        <v>434</v>
      </c>
      <c r="D357" s="123">
        <v>500</v>
      </c>
      <c r="E357" s="124" t="s">
        <v>171</v>
      </c>
      <c r="F357" s="63" t="s">
        <v>323</v>
      </c>
      <c r="G357" s="77">
        <v>43153</v>
      </c>
      <c r="H357" s="78">
        <v>0.40416666666666667</v>
      </c>
      <c r="I357" s="77">
        <v>43153</v>
      </c>
      <c r="J357" s="78">
        <v>0.7006944444444444</v>
      </c>
      <c r="K357" s="63" t="s">
        <v>323</v>
      </c>
      <c r="L357" s="63" t="s">
        <v>323</v>
      </c>
      <c r="M357" s="63" t="s">
        <v>323</v>
      </c>
      <c r="N357" s="79">
        <v>7.12</v>
      </c>
      <c r="O357" s="79">
        <v>0</v>
      </c>
      <c r="P357" s="79">
        <v>0</v>
      </c>
      <c r="Q357" s="79">
        <v>0</v>
      </c>
      <c r="R357" s="72" t="s">
        <v>324</v>
      </c>
      <c r="S357" s="72" t="s">
        <v>324</v>
      </c>
      <c r="T357" s="72" t="s">
        <v>324</v>
      </c>
      <c r="U357" s="81" t="s">
        <v>551</v>
      </c>
      <c r="V357" s="125"/>
      <c r="W357" s="125">
        <f>((672-O358-P358)-N358)/(672-O358-P358)*100</f>
        <v>98.94047619047619</v>
      </c>
    </row>
    <row r="358" spans="1:23" ht="15" customHeight="1">
      <c r="A358" s="128"/>
      <c r="B358" s="124"/>
      <c r="C358" s="135"/>
      <c r="D358" s="123"/>
      <c r="E358" s="124"/>
      <c r="F358" s="70"/>
      <c r="G358" s="126" t="s">
        <v>73</v>
      </c>
      <c r="H358" s="134"/>
      <c r="I358" s="134"/>
      <c r="J358" s="134"/>
      <c r="K358" s="65"/>
      <c r="L358" s="66"/>
      <c r="M358" s="67"/>
      <c r="N358" s="68">
        <f>SUM(N357:N357)</f>
        <v>7.12</v>
      </c>
      <c r="O358" s="68">
        <f>SUM(O357:O357)</f>
        <v>0</v>
      </c>
      <c r="P358" s="68">
        <f>SUM(P357:P357)</f>
        <v>0</v>
      </c>
      <c r="Q358" s="68">
        <f>SUM(Q357:Q357)</f>
        <v>0</v>
      </c>
      <c r="R358" s="68"/>
      <c r="S358" s="68"/>
      <c r="T358" s="68"/>
      <c r="U358" s="69"/>
      <c r="V358" s="125"/>
      <c r="W358" s="125"/>
    </row>
    <row r="359" spans="1:23">
      <c r="A359" s="127">
        <v>157</v>
      </c>
      <c r="B359" s="124" t="s">
        <v>288</v>
      </c>
      <c r="C359" s="135" t="s">
        <v>106</v>
      </c>
      <c r="D359" s="123">
        <v>315</v>
      </c>
      <c r="E359" s="124" t="s">
        <v>171</v>
      </c>
      <c r="F359" s="63" t="s">
        <v>323</v>
      </c>
      <c r="G359" s="77"/>
      <c r="H359" s="78"/>
      <c r="I359" s="77"/>
      <c r="J359" s="78"/>
      <c r="K359" s="63"/>
      <c r="L359" s="63"/>
      <c r="M359" s="63"/>
      <c r="N359" s="79"/>
      <c r="O359" s="79"/>
      <c r="P359" s="79"/>
      <c r="Q359" s="79"/>
      <c r="R359" s="63"/>
      <c r="S359" s="63"/>
      <c r="T359" s="63"/>
      <c r="U359" s="81"/>
      <c r="V359" s="125"/>
      <c r="W359" s="125">
        <f>((672-O360-P360)-N360)/(672-O360-P360)*100</f>
        <v>100</v>
      </c>
    </row>
    <row r="360" spans="1:23" ht="15" customHeight="1">
      <c r="A360" s="128"/>
      <c r="B360" s="124"/>
      <c r="C360" s="135"/>
      <c r="D360" s="123"/>
      <c r="E360" s="124"/>
      <c r="F360" s="70"/>
      <c r="G360" s="126" t="s">
        <v>73</v>
      </c>
      <c r="H360" s="134"/>
      <c r="I360" s="134"/>
      <c r="J360" s="134"/>
      <c r="K360" s="65"/>
      <c r="L360" s="66"/>
      <c r="M360" s="67"/>
      <c r="N360" s="68">
        <f>SUM(N359)</f>
        <v>0</v>
      </c>
      <c r="O360" s="68">
        <f>SUM(O359)</f>
        <v>0</v>
      </c>
      <c r="P360" s="68">
        <f>SUM(P359)</f>
        <v>0</v>
      </c>
      <c r="Q360" s="68">
        <f>SUM(Q359)</f>
        <v>0</v>
      </c>
      <c r="R360" s="68"/>
      <c r="S360" s="68"/>
      <c r="T360" s="68"/>
      <c r="U360" s="69"/>
      <c r="V360" s="125"/>
      <c r="W360" s="125"/>
    </row>
    <row r="361" spans="1:23">
      <c r="A361" s="127">
        <v>158</v>
      </c>
      <c r="B361" s="124" t="s">
        <v>289</v>
      </c>
      <c r="C361" s="135" t="s">
        <v>107</v>
      </c>
      <c r="D361" s="123">
        <v>315</v>
      </c>
      <c r="E361" s="124" t="s">
        <v>171</v>
      </c>
      <c r="F361" s="63" t="s">
        <v>323</v>
      </c>
      <c r="G361" s="77"/>
      <c r="H361" s="78"/>
      <c r="I361" s="77"/>
      <c r="J361" s="78"/>
      <c r="K361" s="63"/>
      <c r="L361" s="63"/>
      <c r="M361" s="63"/>
      <c r="N361" s="79"/>
      <c r="O361" s="79"/>
      <c r="P361" s="79"/>
      <c r="Q361" s="79"/>
      <c r="R361" s="63"/>
      <c r="S361" s="63"/>
      <c r="T361" s="63"/>
      <c r="U361" s="81"/>
      <c r="V361" s="125"/>
      <c r="W361" s="125">
        <f>((672-O362-P362)-N362)/(672-O362-P362)*100</f>
        <v>100</v>
      </c>
    </row>
    <row r="362" spans="1:23" ht="15" customHeight="1">
      <c r="A362" s="128"/>
      <c r="B362" s="124"/>
      <c r="C362" s="135"/>
      <c r="D362" s="123"/>
      <c r="E362" s="124"/>
      <c r="F362" s="70"/>
      <c r="G362" s="126" t="s">
        <v>73</v>
      </c>
      <c r="H362" s="134"/>
      <c r="I362" s="134"/>
      <c r="J362" s="134"/>
      <c r="K362" s="65"/>
      <c r="L362" s="66"/>
      <c r="M362" s="67"/>
      <c r="N362" s="68">
        <f>SUM(N361)</f>
        <v>0</v>
      </c>
      <c r="O362" s="68">
        <f>SUM(O361)</f>
        <v>0</v>
      </c>
      <c r="P362" s="68">
        <f>SUM(P361)</f>
        <v>0</v>
      </c>
      <c r="Q362" s="68">
        <f>SUM(Q361)</f>
        <v>0</v>
      </c>
      <c r="R362" s="68"/>
      <c r="S362" s="68"/>
      <c r="T362" s="68"/>
      <c r="U362" s="69"/>
      <c r="V362" s="125"/>
      <c r="W362" s="125"/>
    </row>
    <row r="363" spans="1:23">
      <c r="A363" s="127">
        <v>159</v>
      </c>
      <c r="B363" s="124" t="s">
        <v>290</v>
      </c>
      <c r="C363" s="137" t="s">
        <v>338</v>
      </c>
      <c r="D363" s="123">
        <v>315</v>
      </c>
      <c r="E363" s="124" t="s">
        <v>171</v>
      </c>
      <c r="F363" s="63" t="s">
        <v>323</v>
      </c>
      <c r="G363" s="86"/>
      <c r="H363" s="87"/>
      <c r="I363" s="86"/>
      <c r="J363" s="87"/>
      <c r="K363" s="63" t="s">
        <v>323</v>
      </c>
      <c r="L363" s="63" t="s">
        <v>323</v>
      </c>
      <c r="M363" s="63" t="s">
        <v>323</v>
      </c>
      <c r="N363" s="88"/>
      <c r="O363" s="88"/>
      <c r="P363" s="88"/>
      <c r="Q363" s="88"/>
      <c r="R363" s="72"/>
      <c r="S363" s="72"/>
      <c r="T363" s="72"/>
      <c r="U363" s="90"/>
      <c r="V363" s="125"/>
      <c r="W363" s="125">
        <f>((672-O364-P364)-N364)/(672-O364-P364)*100</f>
        <v>100</v>
      </c>
    </row>
    <row r="364" spans="1:23" ht="15" customHeight="1">
      <c r="A364" s="128"/>
      <c r="B364" s="124"/>
      <c r="C364" s="133"/>
      <c r="D364" s="123"/>
      <c r="E364" s="124"/>
      <c r="F364" s="70"/>
      <c r="G364" s="126" t="s">
        <v>73</v>
      </c>
      <c r="H364" s="134"/>
      <c r="I364" s="134"/>
      <c r="J364" s="134"/>
      <c r="K364" s="65"/>
      <c r="L364" s="66"/>
      <c r="M364" s="67"/>
      <c r="N364" s="68">
        <f>SUM(N363:N363)</f>
        <v>0</v>
      </c>
      <c r="O364" s="68">
        <f>SUM(O363:O363)</f>
        <v>0</v>
      </c>
      <c r="P364" s="68">
        <f>SUM(P363:P363)</f>
        <v>0</v>
      </c>
      <c r="Q364" s="68">
        <f>SUM(Q363:Q363)</f>
        <v>0</v>
      </c>
      <c r="R364" s="68"/>
      <c r="S364" s="68"/>
      <c r="T364" s="68"/>
      <c r="U364" s="69"/>
      <c r="V364" s="125"/>
      <c r="W364" s="125"/>
    </row>
    <row r="365" spans="1:23">
      <c r="A365" s="127">
        <v>160</v>
      </c>
      <c r="B365" s="124" t="s">
        <v>291</v>
      </c>
      <c r="C365" s="137" t="s">
        <v>337</v>
      </c>
      <c r="D365" s="123">
        <v>315</v>
      </c>
      <c r="E365" s="124" t="s">
        <v>171</v>
      </c>
      <c r="F365" s="63" t="s">
        <v>323</v>
      </c>
      <c r="G365" s="86"/>
      <c r="H365" s="87"/>
      <c r="I365" s="86"/>
      <c r="J365" s="87"/>
      <c r="K365" s="63" t="s">
        <v>323</v>
      </c>
      <c r="L365" s="63" t="s">
        <v>323</v>
      </c>
      <c r="M365" s="63" t="s">
        <v>323</v>
      </c>
      <c r="N365" s="88"/>
      <c r="O365" s="88"/>
      <c r="P365" s="88"/>
      <c r="Q365" s="104"/>
      <c r="R365" s="72"/>
      <c r="S365" s="72"/>
      <c r="T365" s="72"/>
      <c r="U365" s="90"/>
      <c r="V365" s="125"/>
      <c r="W365" s="125">
        <f>((672-O366-P366)-N366)/(672-O366-P366)*100</f>
        <v>100</v>
      </c>
    </row>
    <row r="366" spans="1:23" ht="15" customHeight="1">
      <c r="A366" s="128"/>
      <c r="B366" s="124"/>
      <c r="C366" s="133"/>
      <c r="D366" s="123"/>
      <c r="E366" s="124"/>
      <c r="F366" s="70"/>
      <c r="G366" s="126" t="s">
        <v>73</v>
      </c>
      <c r="H366" s="134"/>
      <c r="I366" s="134"/>
      <c r="J366" s="134"/>
      <c r="K366" s="65"/>
      <c r="L366" s="66"/>
      <c r="M366" s="67"/>
      <c r="N366" s="105">
        <f>SUM(N365:N365)</f>
        <v>0</v>
      </c>
      <c r="O366" s="105">
        <f>SUM(O365:O365)</f>
        <v>0</v>
      </c>
      <c r="P366" s="105">
        <f>SUM(P365:P365)</f>
        <v>0</v>
      </c>
      <c r="Q366" s="105">
        <f>SUM(Q365:Q365)</f>
        <v>0</v>
      </c>
      <c r="R366" s="68"/>
      <c r="S366" s="68"/>
      <c r="T366" s="68"/>
      <c r="U366" s="69"/>
      <c r="V366" s="125"/>
      <c r="W366" s="125"/>
    </row>
    <row r="367" spans="1:23">
      <c r="A367" s="127">
        <v>161</v>
      </c>
      <c r="B367" s="124" t="s">
        <v>292</v>
      </c>
      <c r="C367" s="135" t="s">
        <v>108</v>
      </c>
      <c r="D367" s="123">
        <v>315</v>
      </c>
      <c r="E367" s="124" t="s">
        <v>171</v>
      </c>
      <c r="F367" s="63" t="s">
        <v>323</v>
      </c>
      <c r="G367" s="77"/>
      <c r="H367" s="78"/>
      <c r="I367" s="77"/>
      <c r="J367" s="78"/>
      <c r="K367" s="63"/>
      <c r="L367" s="63"/>
      <c r="M367" s="63"/>
      <c r="N367" s="79"/>
      <c r="O367" s="79"/>
      <c r="P367" s="79"/>
      <c r="Q367" s="79"/>
      <c r="R367" s="72"/>
      <c r="S367" s="72"/>
      <c r="T367" s="72"/>
      <c r="U367" s="81"/>
      <c r="V367" s="125"/>
      <c r="W367" s="125">
        <f>((672-O368-P368)-N368)/(672-O368-P368)*100</f>
        <v>100</v>
      </c>
    </row>
    <row r="368" spans="1:23" ht="15" customHeight="1">
      <c r="A368" s="128"/>
      <c r="B368" s="124"/>
      <c r="C368" s="135"/>
      <c r="D368" s="123"/>
      <c r="E368" s="124"/>
      <c r="F368" s="70"/>
      <c r="G368" s="126" t="s">
        <v>73</v>
      </c>
      <c r="H368" s="134"/>
      <c r="I368" s="134"/>
      <c r="J368" s="134"/>
      <c r="K368" s="65"/>
      <c r="L368" s="66"/>
      <c r="M368" s="67"/>
      <c r="N368" s="68">
        <f>SUM(N367:N367)</f>
        <v>0</v>
      </c>
      <c r="O368" s="68">
        <f>SUM(O367:O367)</f>
        <v>0</v>
      </c>
      <c r="P368" s="68">
        <f>SUM(P367:P367)</f>
        <v>0</v>
      </c>
      <c r="Q368" s="68">
        <f>SUM(Q367:Q367)</f>
        <v>0</v>
      </c>
      <c r="R368" s="68"/>
      <c r="S368" s="68"/>
      <c r="T368" s="68"/>
      <c r="U368" s="69"/>
      <c r="V368" s="125"/>
      <c r="W368" s="125"/>
    </row>
    <row r="369" spans="1:23">
      <c r="A369" s="127">
        <v>162</v>
      </c>
      <c r="B369" s="124" t="s">
        <v>293</v>
      </c>
      <c r="C369" s="135" t="s">
        <v>109</v>
      </c>
      <c r="D369" s="123">
        <v>315</v>
      </c>
      <c r="E369" s="124" t="s">
        <v>171</v>
      </c>
      <c r="F369" s="63" t="s">
        <v>323</v>
      </c>
      <c r="G369" s="86"/>
      <c r="H369" s="87"/>
      <c r="I369" s="86"/>
      <c r="J369" s="87"/>
      <c r="K369" s="63"/>
      <c r="L369" s="63"/>
      <c r="M369" s="63"/>
      <c r="N369" s="88"/>
      <c r="O369" s="88"/>
      <c r="P369" s="88"/>
      <c r="Q369" s="88"/>
      <c r="R369" s="72"/>
      <c r="S369" s="72"/>
      <c r="T369" s="72"/>
      <c r="U369" s="90"/>
      <c r="V369" s="125"/>
      <c r="W369" s="125">
        <f>((672-O370-P370)-N370)/(672-O370-P370)*100</f>
        <v>100</v>
      </c>
    </row>
    <row r="370" spans="1:23" ht="15" customHeight="1">
      <c r="A370" s="128"/>
      <c r="B370" s="124"/>
      <c r="C370" s="135"/>
      <c r="D370" s="123"/>
      <c r="E370" s="124"/>
      <c r="F370" s="70"/>
      <c r="G370" s="126" t="s">
        <v>73</v>
      </c>
      <c r="H370" s="134"/>
      <c r="I370" s="134"/>
      <c r="J370" s="134"/>
      <c r="K370" s="65"/>
      <c r="L370" s="66"/>
      <c r="M370" s="67"/>
      <c r="N370" s="68">
        <f>SUM(N369:N369)</f>
        <v>0</v>
      </c>
      <c r="O370" s="68">
        <f>SUM(O369:O369)</f>
        <v>0</v>
      </c>
      <c r="P370" s="68">
        <f>SUM(P369:P369)</f>
        <v>0</v>
      </c>
      <c r="Q370" s="68">
        <f>SUM(Q369:Q369)</f>
        <v>0</v>
      </c>
      <c r="R370" s="68"/>
      <c r="S370" s="68"/>
      <c r="T370" s="68"/>
      <c r="U370" s="69"/>
      <c r="V370" s="125"/>
      <c r="W370" s="125"/>
    </row>
    <row r="371" spans="1:23">
      <c r="A371" s="127">
        <v>163</v>
      </c>
      <c r="B371" s="124" t="s">
        <v>441</v>
      </c>
      <c r="C371" s="135" t="s">
        <v>440</v>
      </c>
      <c r="D371" s="123">
        <v>500</v>
      </c>
      <c r="E371" s="124" t="s">
        <v>171</v>
      </c>
      <c r="F371" s="63" t="s">
        <v>323</v>
      </c>
      <c r="G371" s="86"/>
      <c r="H371" s="87"/>
      <c r="I371" s="86"/>
      <c r="J371" s="87"/>
      <c r="K371" s="63"/>
      <c r="L371" s="63"/>
      <c r="M371" s="63"/>
      <c r="N371" s="88"/>
      <c r="O371" s="88"/>
      <c r="P371" s="88"/>
      <c r="Q371" s="88"/>
      <c r="R371" s="72"/>
      <c r="S371" s="72"/>
      <c r="T371" s="72"/>
      <c r="U371" s="90"/>
      <c r="V371" s="125"/>
      <c r="W371" s="125">
        <f>((672-O372-P372)-N372)/(672-O372-P372)*100</f>
        <v>100</v>
      </c>
    </row>
    <row r="372" spans="1:23" ht="15" customHeight="1">
      <c r="A372" s="128"/>
      <c r="B372" s="124"/>
      <c r="C372" s="135"/>
      <c r="D372" s="123"/>
      <c r="E372" s="124"/>
      <c r="F372" s="70"/>
      <c r="G372" s="126" t="s">
        <v>73</v>
      </c>
      <c r="H372" s="134"/>
      <c r="I372" s="134"/>
      <c r="J372" s="134"/>
      <c r="K372" s="65"/>
      <c r="L372" s="66"/>
      <c r="M372" s="67"/>
      <c r="N372" s="68">
        <f>SUM(N371:N371)</f>
        <v>0</v>
      </c>
      <c r="O372" s="68">
        <f>SUM(O371:O371)</f>
        <v>0</v>
      </c>
      <c r="P372" s="68">
        <f>SUM(P371:P371)</f>
        <v>0</v>
      </c>
      <c r="Q372" s="68">
        <f>SUM(Q371:Q371)</f>
        <v>0</v>
      </c>
      <c r="R372" s="68"/>
      <c r="S372" s="68"/>
      <c r="T372" s="68"/>
      <c r="U372" s="69"/>
      <c r="V372" s="125"/>
      <c r="W372" s="125"/>
    </row>
    <row r="373" spans="1:23">
      <c r="A373" s="127">
        <v>164</v>
      </c>
      <c r="B373" s="124" t="s">
        <v>294</v>
      </c>
      <c r="C373" s="135" t="s">
        <v>110</v>
      </c>
      <c r="D373" s="123">
        <v>315</v>
      </c>
      <c r="E373" s="124" t="s">
        <v>171</v>
      </c>
      <c r="F373" s="63" t="s">
        <v>323</v>
      </c>
      <c r="G373" s="63" t="s">
        <v>323</v>
      </c>
      <c r="H373" s="63" t="s">
        <v>323</v>
      </c>
      <c r="I373" s="63" t="s">
        <v>323</v>
      </c>
      <c r="J373" s="63" t="s">
        <v>323</v>
      </c>
      <c r="K373" s="63" t="s">
        <v>323</v>
      </c>
      <c r="L373" s="63" t="s">
        <v>323</v>
      </c>
      <c r="M373" s="63" t="s">
        <v>323</v>
      </c>
      <c r="N373" s="63" t="s">
        <v>323</v>
      </c>
      <c r="O373" s="63" t="s">
        <v>323</v>
      </c>
      <c r="P373" s="63" t="s">
        <v>323</v>
      </c>
      <c r="Q373" s="63" t="s">
        <v>323</v>
      </c>
      <c r="R373" s="63" t="s">
        <v>323</v>
      </c>
      <c r="S373" s="63" t="s">
        <v>323</v>
      </c>
      <c r="T373" s="63" t="s">
        <v>323</v>
      </c>
      <c r="U373" s="63" t="s">
        <v>323</v>
      </c>
      <c r="V373" s="125"/>
      <c r="W373" s="125">
        <f>((672-O374-P374)-N374)/(672-O374-P374)*100</f>
        <v>100</v>
      </c>
    </row>
    <row r="374" spans="1:23" ht="15">
      <c r="A374" s="128"/>
      <c r="B374" s="124"/>
      <c r="C374" s="135"/>
      <c r="D374" s="123"/>
      <c r="E374" s="124"/>
      <c r="F374" s="70"/>
      <c r="G374" s="126" t="s">
        <v>73</v>
      </c>
      <c r="H374" s="134"/>
      <c r="I374" s="134"/>
      <c r="J374" s="134"/>
      <c r="K374" s="65"/>
      <c r="L374" s="66"/>
      <c r="M374" s="67"/>
      <c r="N374" s="68">
        <f>SUM(N373:N373)</f>
        <v>0</v>
      </c>
      <c r="O374" s="68">
        <f>SUM(O373:O373)</f>
        <v>0</v>
      </c>
      <c r="P374" s="68">
        <f>SUM(P373:P373)</f>
        <v>0</v>
      </c>
      <c r="Q374" s="68">
        <f>SUM(Q373:Q373)</f>
        <v>0</v>
      </c>
      <c r="R374" s="68"/>
      <c r="S374" s="68"/>
      <c r="T374" s="68"/>
      <c r="U374" s="69"/>
      <c r="V374" s="125"/>
      <c r="W374" s="125"/>
    </row>
    <row r="375" spans="1:23" ht="18" customHeight="1">
      <c r="A375" s="127">
        <v>165</v>
      </c>
      <c r="B375" s="124" t="s">
        <v>295</v>
      </c>
      <c r="C375" s="135" t="s">
        <v>111</v>
      </c>
      <c r="D375" s="123">
        <v>315</v>
      </c>
      <c r="E375" s="124" t="s">
        <v>171</v>
      </c>
      <c r="F375" s="63" t="s">
        <v>323</v>
      </c>
      <c r="G375" s="77"/>
      <c r="H375" s="78"/>
      <c r="I375" s="77"/>
      <c r="J375" s="78"/>
      <c r="K375" s="63" t="s">
        <v>323</v>
      </c>
      <c r="L375" s="63" t="s">
        <v>323</v>
      </c>
      <c r="M375" s="63" t="s">
        <v>323</v>
      </c>
      <c r="N375" s="79"/>
      <c r="O375" s="79"/>
      <c r="P375" s="79"/>
      <c r="Q375" s="79"/>
      <c r="R375" s="72"/>
      <c r="S375" s="72"/>
      <c r="T375" s="72"/>
      <c r="U375" s="81"/>
      <c r="V375" s="125"/>
      <c r="W375" s="125">
        <f>((672-O376-P376)-N376)/(672-O376-P376)*100</f>
        <v>100</v>
      </c>
    </row>
    <row r="376" spans="1:23" ht="15" customHeight="1">
      <c r="A376" s="128"/>
      <c r="B376" s="124"/>
      <c r="C376" s="135"/>
      <c r="D376" s="123"/>
      <c r="E376" s="124"/>
      <c r="F376" s="70"/>
      <c r="G376" s="126" t="s">
        <v>73</v>
      </c>
      <c r="H376" s="134"/>
      <c r="I376" s="134"/>
      <c r="J376" s="134"/>
      <c r="K376" s="65"/>
      <c r="L376" s="66"/>
      <c r="M376" s="67"/>
      <c r="N376" s="68">
        <f>SUM(N375:N375)</f>
        <v>0</v>
      </c>
      <c r="O376" s="68">
        <f>SUM(O375:O375)</f>
        <v>0</v>
      </c>
      <c r="P376" s="68">
        <f>SUM(P375:P375)</f>
        <v>0</v>
      </c>
      <c r="Q376" s="68">
        <f>SUM(Q375:Q375)</f>
        <v>0</v>
      </c>
      <c r="R376" s="68"/>
      <c r="S376" s="68"/>
      <c r="T376" s="68"/>
      <c r="U376" s="69"/>
      <c r="V376" s="125"/>
      <c r="W376" s="125"/>
    </row>
    <row r="377" spans="1:23">
      <c r="A377" s="127">
        <v>166</v>
      </c>
      <c r="B377" s="124" t="s">
        <v>296</v>
      </c>
      <c r="C377" s="135" t="s">
        <v>112</v>
      </c>
      <c r="D377" s="123">
        <v>315</v>
      </c>
      <c r="E377" s="124" t="s">
        <v>171</v>
      </c>
      <c r="F377" s="63" t="s">
        <v>323</v>
      </c>
      <c r="G377" s="77"/>
      <c r="H377" s="78"/>
      <c r="I377" s="77"/>
      <c r="J377" s="78"/>
      <c r="K377" s="63"/>
      <c r="L377" s="63"/>
      <c r="M377" s="63"/>
      <c r="N377" s="79"/>
      <c r="O377" s="79"/>
      <c r="P377" s="79"/>
      <c r="Q377" s="79"/>
      <c r="R377" s="72"/>
      <c r="S377" s="72"/>
      <c r="T377" s="72"/>
      <c r="U377" s="81"/>
      <c r="V377" s="125"/>
      <c r="W377" s="125">
        <f>((672-O378-P378)-N378)/(672-O378-P378)*100</f>
        <v>100</v>
      </c>
    </row>
    <row r="378" spans="1:23" ht="15" customHeight="1">
      <c r="A378" s="128"/>
      <c r="B378" s="124"/>
      <c r="C378" s="135"/>
      <c r="D378" s="123"/>
      <c r="E378" s="124"/>
      <c r="F378" s="70"/>
      <c r="G378" s="126" t="s">
        <v>73</v>
      </c>
      <c r="H378" s="134"/>
      <c r="I378" s="134"/>
      <c r="J378" s="134"/>
      <c r="K378" s="65"/>
      <c r="L378" s="66"/>
      <c r="M378" s="67"/>
      <c r="N378" s="68">
        <f>SUM(N377:N377)</f>
        <v>0</v>
      </c>
      <c r="O378" s="68">
        <f>SUM(O377:O377)</f>
        <v>0</v>
      </c>
      <c r="P378" s="68">
        <f>SUM(P377:P377)</f>
        <v>0</v>
      </c>
      <c r="Q378" s="68">
        <f>SUM(Q377:Q377)</f>
        <v>0</v>
      </c>
      <c r="R378" s="68"/>
      <c r="S378" s="68"/>
      <c r="T378" s="68"/>
      <c r="U378" s="69"/>
      <c r="V378" s="125"/>
      <c r="W378" s="125"/>
    </row>
    <row r="379" spans="1:23">
      <c r="A379" s="127">
        <v>167</v>
      </c>
      <c r="B379" s="138" t="s">
        <v>384</v>
      </c>
      <c r="C379" s="139" t="s">
        <v>382</v>
      </c>
      <c r="D379" s="123">
        <v>500</v>
      </c>
      <c r="E379" s="124" t="s">
        <v>171</v>
      </c>
      <c r="F379" s="63" t="s">
        <v>323</v>
      </c>
      <c r="G379" s="63" t="s">
        <v>323</v>
      </c>
      <c r="H379" s="63" t="s">
        <v>323</v>
      </c>
      <c r="I379" s="63" t="s">
        <v>323</v>
      </c>
      <c r="J379" s="63" t="s">
        <v>323</v>
      </c>
      <c r="K379" s="63" t="s">
        <v>323</v>
      </c>
      <c r="L379" s="63" t="s">
        <v>323</v>
      </c>
      <c r="M379" s="63" t="s">
        <v>323</v>
      </c>
      <c r="N379" s="63" t="s">
        <v>323</v>
      </c>
      <c r="O379" s="63" t="s">
        <v>323</v>
      </c>
      <c r="P379" s="63" t="s">
        <v>323</v>
      </c>
      <c r="Q379" s="63" t="s">
        <v>323</v>
      </c>
      <c r="R379" s="63" t="s">
        <v>323</v>
      </c>
      <c r="S379" s="63" t="s">
        <v>323</v>
      </c>
      <c r="T379" s="63" t="s">
        <v>323</v>
      </c>
      <c r="U379" s="63" t="s">
        <v>323</v>
      </c>
      <c r="V379" s="125"/>
      <c r="W379" s="125">
        <f>((672-O380-P380)-N380)/(672-O380-P380)*100</f>
        <v>100</v>
      </c>
    </row>
    <row r="380" spans="1:23" ht="15" customHeight="1">
      <c r="A380" s="128"/>
      <c r="B380" s="124"/>
      <c r="C380" s="135"/>
      <c r="D380" s="123"/>
      <c r="E380" s="124"/>
      <c r="F380" s="70"/>
      <c r="G380" s="126" t="s">
        <v>73</v>
      </c>
      <c r="H380" s="134"/>
      <c r="I380" s="134"/>
      <c r="J380" s="134"/>
      <c r="K380" s="65"/>
      <c r="L380" s="66"/>
      <c r="M380" s="67"/>
      <c r="N380" s="68">
        <f>SUM(N379:N379)</f>
        <v>0</v>
      </c>
      <c r="O380" s="68">
        <f>SUM(O379:O379)</f>
        <v>0</v>
      </c>
      <c r="P380" s="68">
        <f>SUM(P379:P379)</f>
        <v>0</v>
      </c>
      <c r="Q380" s="68">
        <f>SUM(Q379:Q379)</f>
        <v>0</v>
      </c>
      <c r="R380" s="68"/>
      <c r="S380" s="68"/>
      <c r="T380" s="68"/>
      <c r="U380" s="69"/>
      <c r="V380" s="125"/>
      <c r="W380" s="125"/>
    </row>
    <row r="381" spans="1:23">
      <c r="A381" s="127">
        <v>168</v>
      </c>
      <c r="B381" s="138" t="s">
        <v>385</v>
      </c>
      <c r="C381" s="139" t="s">
        <v>383</v>
      </c>
      <c r="D381" s="123">
        <v>500</v>
      </c>
      <c r="E381" s="124" t="s">
        <v>171</v>
      </c>
      <c r="F381" s="63" t="s">
        <v>323</v>
      </c>
      <c r="G381" s="63" t="s">
        <v>323</v>
      </c>
      <c r="H381" s="63" t="s">
        <v>323</v>
      </c>
      <c r="I381" s="63" t="s">
        <v>323</v>
      </c>
      <c r="J381" s="63" t="s">
        <v>323</v>
      </c>
      <c r="K381" s="63" t="s">
        <v>323</v>
      </c>
      <c r="L381" s="63" t="s">
        <v>323</v>
      </c>
      <c r="M381" s="63" t="s">
        <v>323</v>
      </c>
      <c r="N381" s="63" t="s">
        <v>323</v>
      </c>
      <c r="O381" s="63" t="s">
        <v>323</v>
      </c>
      <c r="P381" s="63" t="s">
        <v>323</v>
      </c>
      <c r="Q381" s="63" t="s">
        <v>323</v>
      </c>
      <c r="R381" s="63" t="s">
        <v>323</v>
      </c>
      <c r="S381" s="63" t="s">
        <v>323</v>
      </c>
      <c r="T381" s="63" t="s">
        <v>323</v>
      </c>
      <c r="U381" s="63" t="s">
        <v>323</v>
      </c>
      <c r="V381" s="125"/>
      <c r="W381" s="125">
        <f>((672-O382-P382)-N382)/(672-O382-P382)*100</f>
        <v>100</v>
      </c>
    </row>
    <row r="382" spans="1:23" ht="15">
      <c r="A382" s="128"/>
      <c r="B382" s="124"/>
      <c r="C382" s="135"/>
      <c r="D382" s="123"/>
      <c r="E382" s="124"/>
      <c r="F382" s="70"/>
      <c r="G382" s="126" t="s">
        <v>73</v>
      </c>
      <c r="H382" s="134"/>
      <c r="I382" s="134"/>
      <c r="J382" s="134"/>
      <c r="K382" s="65"/>
      <c r="L382" s="66"/>
      <c r="M382" s="67"/>
      <c r="N382" s="68">
        <f>SUM(N381)</f>
        <v>0</v>
      </c>
      <c r="O382" s="68">
        <f>SUM(O381)</f>
        <v>0</v>
      </c>
      <c r="P382" s="68">
        <f>SUM(P381)</f>
        <v>0</v>
      </c>
      <c r="Q382" s="68">
        <f>SUM(Q381)</f>
        <v>0</v>
      </c>
      <c r="R382" s="68"/>
      <c r="S382" s="68"/>
      <c r="T382" s="68"/>
      <c r="U382" s="69"/>
      <c r="V382" s="125"/>
      <c r="W382" s="125"/>
    </row>
    <row r="383" spans="1:23">
      <c r="A383" s="127">
        <v>169</v>
      </c>
      <c r="B383" s="124" t="s">
        <v>297</v>
      </c>
      <c r="C383" s="135" t="s">
        <v>113</v>
      </c>
      <c r="D383" s="123">
        <v>315</v>
      </c>
      <c r="E383" s="124" t="s">
        <v>171</v>
      </c>
      <c r="F383" s="63" t="s">
        <v>323</v>
      </c>
      <c r="G383" s="77"/>
      <c r="H383" s="78"/>
      <c r="I383" s="77"/>
      <c r="J383" s="78"/>
      <c r="K383" s="63"/>
      <c r="L383" s="63"/>
      <c r="M383" s="63"/>
      <c r="N383" s="79"/>
      <c r="O383" s="79"/>
      <c r="P383" s="79"/>
      <c r="Q383" s="79"/>
      <c r="R383" s="72"/>
      <c r="S383" s="72"/>
      <c r="T383" s="72"/>
      <c r="U383" s="81"/>
      <c r="V383" s="125"/>
      <c r="W383" s="125">
        <f>((672-O384-P384)-N384)/(672-O384-P384)*100</f>
        <v>100</v>
      </c>
    </row>
    <row r="384" spans="1:23" ht="15">
      <c r="A384" s="128"/>
      <c r="B384" s="124"/>
      <c r="C384" s="135"/>
      <c r="D384" s="123"/>
      <c r="E384" s="124"/>
      <c r="F384" s="70"/>
      <c r="G384" s="126" t="s">
        <v>73</v>
      </c>
      <c r="H384" s="134"/>
      <c r="I384" s="134"/>
      <c r="J384" s="134"/>
      <c r="K384" s="65"/>
      <c r="L384" s="66"/>
      <c r="M384" s="67"/>
      <c r="N384" s="68">
        <f>SUM(N383:N383)</f>
        <v>0</v>
      </c>
      <c r="O384" s="68">
        <f>SUM(O383:O383)</f>
        <v>0</v>
      </c>
      <c r="P384" s="68">
        <f>SUM(P383:P383)</f>
        <v>0</v>
      </c>
      <c r="Q384" s="68">
        <f>SUM(Q383:Q383)</f>
        <v>0</v>
      </c>
      <c r="R384" s="68"/>
      <c r="S384" s="68"/>
      <c r="T384" s="68"/>
      <c r="U384" s="69"/>
      <c r="V384" s="125"/>
      <c r="W384" s="125"/>
    </row>
    <row r="385" spans="1:23" ht="17.25" customHeight="1">
      <c r="A385" s="127">
        <v>170</v>
      </c>
      <c r="B385" s="124" t="s">
        <v>344</v>
      </c>
      <c r="C385" s="135" t="s">
        <v>114</v>
      </c>
      <c r="D385" s="123">
        <v>315</v>
      </c>
      <c r="E385" s="124" t="s">
        <v>171</v>
      </c>
      <c r="F385" s="63" t="s">
        <v>323</v>
      </c>
      <c r="G385" s="77">
        <v>43150</v>
      </c>
      <c r="H385" s="78">
        <v>0.42708333333333331</v>
      </c>
      <c r="I385" s="77">
        <v>43154</v>
      </c>
      <c r="J385" s="78">
        <v>0.97361111111111109</v>
      </c>
      <c r="K385" s="63" t="s">
        <v>323</v>
      </c>
      <c r="L385" s="63" t="s">
        <v>323</v>
      </c>
      <c r="M385" s="63" t="s">
        <v>323</v>
      </c>
      <c r="N385" s="79">
        <v>0</v>
      </c>
      <c r="O385" s="79">
        <v>0</v>
      </c>
      <c r="P385" s="79">
        <v>0</v>
      </c>
      <c r="Q385" s="79">
        <v>109.12</v>
      </c>
      <c r="R385" s="72" t="s">
        <v>324</v>
      </c>
      <c r="S385" s="72" t="s">
        <v>324</v>
      </c>
      <c r="T385" s="72" t="s">
        <v>324</v>
      </c>
      <c r="U385" s="81" t="s">
        <v>552</v>
      </c>
      <c r="V385" s="125"/>
      <c r="W385" s="125">
        <f>((672-O386-P386)-N386)/(672-O386-P386)*100</f>
        <v>100</v>
      </c>
    </row>
    <row r="386" spans="1:23" ht="15">
      <c r="A386" s="128"/>
      <c r="B386" s="124"/>
      <c r="C386" s="135"/>
      <c r="D386" s="123"/>
      <c r="E386" s="124"/>
      <c r="F386" s="70"/>
      <c r="G386" s="126" t="s">
        <v>73</v>
      </c>
      <c r="H386" s="134"/>
      <c r="I386" s="134"/>
      <c r="J386" s="134"/>
      <c r="K386" s="65"/>
      <c r="L386" s="66"/>
      <c r="M386" s="67"/>
      <c r="N386" s="68">
        <f>SUM(N385:N385)</f>
        <v>0</v>
      </c>
      <c r="O386" s="68">
        <f>SUM(O385:O385)</f>
        <v>0</v>
      </c>
      <c r="P386" s="68">
        <f>SUM(P385:P385)</f>
        <v>0</v>
      </c>
      <c r="Q386" s="68">
        <f>SUM(Q385:Q385)</f>
        <v>109.12</v>
      </c>
      <c r="R386" s="68"/>
      <c r="S386" s="68"/>
      <c r="T386" s="68"/>
      <c r="U386" s="69"/>
      <c r="V386" s="125"/>
      <c r="W386" s="125"/>
    </row>
    <row r="387" spans="1:23">
      <c r="A387" s="127">
        <v>171</v>
      </c>
      <c r="B387" s="124" t="s">
        <v>345</v>
      </c>
      <c r="C387" s="135" t="s">
        <v>115</v>
      </c>
      <c r="D387" s="123">
        <v>315</v>
      </c>
      <c r="E387" s="124" t="s">
        <v>171</v>
      </c>
      <c r="F387" s="63" t="s">
        <v>323</v>
      </c>
      <c r="G387" s="77"/>
      <c r="H387" s="78"/>
      <c r="I387" s="77"/>
      <c r="J387" s="78"/>
      <c r="K387" s="63"/>
      <c r="L387" s="63"/>
      <c r="M387" s="63"/>
      <c r="N387" s="79"/>
      <c r="O387" s="79"/>
      <c r="P387" s="79"/>
      <c r="Q387" s="79"/>
      <c r="R387" s="72"/>
      <c r="S387" s="72"/>
      <c r="T387" s="72"/>
      <c r="U387" s="81"/>
      <c r="V387" s="125"/>
      <c r="W387" s="125">
        <f>((672-O388-P388)-N388)/(672-O388-P388)*100</f>
        <v>100</v>
      </c>
    </row>
    <row r="388" spans="1:23" ht="15">
      <c r="A388" s="128"/>
      <c r="B388" s="124"/>
      <c r="C388" s="135"/>
      <c r="D388" s="123"/>
      <c r="E388" s="124"/>
      <c r="F388" s="70"/>
      <c r="G388" s="126" t="s">
        <v>73</v>
      </c>
      <c r="H388" s="134"/>
      <c r="I388" s="134"/>
      <c r="J388" s="134"/>
      <c r="K388" s="65"/>
      <c r="L388" s="66"/>
      <c r="M388" s="67"/>
      <c r="N388" s="68">
        <f>SUM(N387:N387)</f>
        <v>0</v>
      </c>
      <c r="O388" s="68">
        <f>SUM(O387:O387)</f>
        <v>0</v>
      </c>
      <c r="P388" s="68">
        <f>SUM(P387:P387)</f>
        <v>0</v>
      </c>
      <c r="Q388" s="68">
        <f>SUM(Q387:Q387)</f>
        <v>0</v>
      </c>
      <c r="R388" s="68"/>
      <c r="S388" s="68"/>
      <c r="T388" s="68"/>
      <c r="U388" s="69"/>
      <c r="V388" s="125"/>
      <c r="W388" s="125"/>
    </row>
    <row r="389" spans="1:23" ht="18">
      <c r="A389" s="127">
        <v>172</v>
      </c>
      <c r="B389" s="122" t="s">
        <v>298</v>
      </c>
      <c r="C389" s="139" t="s">
        <v>116</v>
      </c>
      <c r="D389" s="122">
        <v>63</v>
      </c>
      <c r="E389" s="122" t="s">
        <v>171</v>
      </c>
      <c r="F389" s="63" t="s">
        <v>323</v>
      </c>
      <c r="G389" s="86">
        <v>43132</v>
      </c>
      <c r="H389" s="87">
        <v>0</v>
      </c>
      <c r="I389" s="86">
        <v>43140</v>
      </c>
      <c r="J389" s="87">
        <v>0.93055555555555558</v>
      </c>
      <c r="K389" s="63" t="s">
        <v>323</v>
      </c>
      <c r="L389" s="63" t="s">
        <v>323</v>
      </c>
      <c r="M389" s="63" t="s">
        <v>323</v>
      </c>
      <c r="N389" s="88">
        <v>0</v>
      </c>
      <c r="O389" s="88">
        <v>0</v>
      </c>
      <c r="P389" s="88">
        <v>0</v>
      </c>
      <c r="Q389" s="88">
        <v>214.33</v>
      </c>
      <c r="R389" s="72" t="s">
        <v>324</v>
      </c>
      <c r="S389" s="72" t="s">
        <v>324</v>
      </c>
      <c r="T389" s="72" t="s">
        <v>324</v>
      </c>
      <c r="U389" s="90" t="s">
        <v>448</v>
      </c>
      <c r="V389" s="122"/>
      <c r="W389" s="131">
        <f>((672-O391-P391)-N391)/(672-O391-N391)*100</f>
        <v>100</v>
      </c>
    </row>
    <row r="390" spans="1:23" ht="18">
      <c r="A390" s="142"/>
      <c r="B390" s="122"/>
      <c r="C390" s="139"/>
      <c r="D390" s="122"/>
      <c r="E390" s="122"/>
      <c r="F390" s="63" t="s">
        <v>323</v>
      </c>
      <c r="G390" s="86">
        <v>43141</v>
      </c>
      <c r="H390" s="87">
        <v>0.29444444444444445</v>
      </c>
      <c r="I390" s="86">
        <v>43160</v>
      </c>
      <c r="J390" s="87">
        <v>0</v>
      </c>
      <c r="K390" s="63" t="s">
        <v>323</v>
      </c>
      <c r="L390" s="63" t="s">
        <v>323</v>
      </c>
      <c r="M390" s="63" t="s">
        <v>323</v>
      </c>
      <c r="N390" s="88">
        <v>0</v>
      </c>
      <c r="O390" s="88">
        <v>0</v>
      </c>
      <c r="P390" s="88">
        <v>0</v>
      </c>
      <c r="Q390" s="88">
        <v>448.93</v>
      </c>
      <c r="R390" s="72" t="s">
        <v>324</v>
      </c>
      <c r="S390" s="72" t="s">
        <v>324</v>
      </c>
      <c r="T390" s="72" t="s">
        <v>324</v>
      </c>
      <c r="U390" s="90" t="s">
        <v>554</v>
      </c>
      <c r="V390" s="122"/>
      <c r="W390" s="146"/>
    </row>
    <row r="391" spans="1:23" ht="15">
      <c r="A391" s="128"/>
      <c r="B391" s="123"/>
      <c r="C391" s="135"/>
      <c r="D391" s="123"/>
      <c r="E391" s="123"/>
      <c r="F391" s="70"/>
      <c r="G391" s="126" t="s">
        <v>73</v>
      </c>
      <c r="H391" s="134"/>
      <c r="I391" s="134"/>
      <c r="J391" s="134"/>
      <c r="K391" s="65"/>
      <c r="L391" s="66"/>
      <c r="M391" s="67"/>
      <c r="N391" s="68">
        <f t="shared" ref="N391:P391" si="22">SUM(N389:N390)</f>
        <v>0</v>
      </c>
      <c r="O391" s="68">
        <f t="shared" si="22"/>
        <v>0</v>
      </c>
      <c r="P391" s="68">
        <f t="shared" si="22"/>
        <v>0</v>
      </c>
      <c r="Q391" s="68">
        <f>SUM(Q389:Q390)</f>
        <v>663.26</v>
      </c>
      <c r="R391" s="68"/>
      <c r="S391" s="68"/>
      <c r="T391" s="68"/>
      <c r="U391" s="69"/>
      <c r="V391" s="123"/>
      <c r="W391" s="132"/>
    </row>
    <row r="392" spans="1:23" ht="19.149999999999999" customHeight="1">
      <c r="A392" s="127">
        <v>173</v>
      </c>
      <c r="B392" s="123" t="s">
        <v>299</v>
      </c>
      <c r="C392" s="135" t="s">
        <v>117</v>
      </c>
      <c r="D392" s="123">
        <v>63</v>
      </c>
      <c r="E392" s="123" t="s">
        <v>171</v>
      </c>
      <c r="F392" s="63" t="s">
        <v>323</v>
      </c>
      <c r="G392" s="86">
        <v>43132</v>
      </c>
      <c r="H392" s="87">
        <v>0</v>
      </c>
      <c r="I392" s="86">
        <v>43140</v>
      </c>
      <c r="J392" s="87">
        <v>0.85763888888888884</v>
      </c>
      <c r="K392" s="84" t="s">
        <v>323</v>
      </c>
      <c r="L392" s="84" t="s">
        <v>323</v>
      </c>
      <c r="M392" s="84" t="s">
        <v>323</v>
      </c>
      <c r="N392" s="88">
        <v>0</v>
      </c>
      <c r="O392" s="88">
        <v>0</v>
      </c>
      <c r="P392" s="88">
        <v>0</v>
      </c>
      <c r="Q392" s="88">
        <v>212.58</v>
      </c>
      <c r="R392" s="72" t="s">
        <v>324</v>
      </c>
      <c r="S392" s="72" t="s">
        <v>324</v>
      </c>
      <c r="T392" s="72" t="s">
        <v>324</v>
      </c>
      <c r="U392" s="90" t="s">
        <v>447</v>
      </c>
      <c r="V392" s="123"/>
      <c r="W392" s="125">
        <f>((672-O394-P394)-N394)/(672-O394-P394)*100</f>
        <v>100</v>
      </c>
    </row>
    <row r="393" spans="1:23" ht="19.149999999999999" customHeight="1">
      <c r="A393" s="142"/>
      <c r="B393" s="123"/>
      <c r="C393" s="135"/>
      <c r="D393" s="123"/>
      <c r="E393" s="123"/>
      <c r="F393" s="63" t="s">
        <v>323</v>
      </c>
      <c r="G393" s="86">
        <v>43143</v>
      </c>
      <c r="H393" s="87">
        <v>0.46875</v>
      </c>
      <c r="I393" s="86">
        <v>43160</v>
      </c>
      <c r="J393" s="87">
        <v>0</v>
      </c>
      <c r="K393" s="84" t="s">
        <v>323</v>
      </c>
      <c r="L393" s="84" t="s">
        <v>323</v>
      </c>
      <c r="M393" s="84" t="s">
        <v>323</v>
      </c>
      <c r="N393" s="88">
        <v>0</v>
      </c>
      <c r="O393" s="88">
        <v>0</v>
      </c>
      <c r="P393" s="88">
        <v>0</v>
      </c>
      <c r="Q393" s="88">
        <v>396.75</v>
      </c>
      <c r="R393" s="72" t="s">
        <v>324</v>
      </c>
      <c r="S393" s="72" t="s">
        <v>324</v>
      </c>
      <c r="T393" s="72" t="s">
        <v>324</v>
      </c>
      <c r="U393" s="90" t="s">
        <v>553</v>
      </c>
      <c r="V393" s="123"/>
      <c r="W393" s="125"/>
    </row>
    <row r="394" spans="1:23">
      <c r="A394" s="128"/>
      <c r="B394" s="123"/>
      <c r="C394" s="135"/>
      <c r="D394" s="123"/>
      <c r="E394" s="123"/>
      <c r="F394" s="70"/>
      <c r="G394" s="126" t="s">
        <v>73</v>
      </c>
      <c r="H394" s="126"/>
      <c r="I394" s="126"/>
      <c r="J394" s="126"/>
      <c r="K394" s="71"/>
      <c r="L394" s="80"/>
      <c r="M394" s="72"/>
      <c r="N394" s="83">
        <f t="shared" ref="N394:P394" si="23">SUM(N392:N393)</f>
        <v>0</v>
      </c>
      <c r="O394" s="83">
        <f t="shared" si="23"/>
        <v>0</v>
      </c>
      <c r="P394" s="83">
        <f t="shared" si="23"/>
        <v>0</v>
      </c>
      <c r="Q394" s="83">
        <f>SUM(Q392:Q393)</f>
        <v>609.33000000000004</v>
      </c>
      <c r="R394" s="72"/>
      <c r="S394" s="72"/>
      <c r="T394" s="72"/>
      <c r="U394" s="69"/>
      <c r="V394" s="123"/>
      <c r="W394" s="125"/>
    </row>
    <row r="395" spans="1:23" ht="18">
      <c r="A395" s="127">
        <v>174</v>
      </c>
      <c r="B395" s="123" t="s">
        <v>300</v>
      </c>
      <c r="C395" s="135" t="s">
        <v>118</v>
      </c>
      <c r="D395" s="123">
        <v>80</v>
      </c>
      <c r="E395" s="124" t="s">
        <v>171</v>
      </c>
      <c r="F395" s="63" t="s">
        <v>323</v>
      </c>
      <c r="G395" s="86">
        <v>43132</v>
      </c>
      <c r="H395" s="87">
        <v>0</v>
      </c>
      <c r="I395" s="86">
        <v>43140</v>
      </c>
      <c r="J395" s="87">
        <v>0.87083333333333335</v>
      </c>
      <c r="K395" s="63" t="s">
        <v>323</v>
      </c>
      <c r="L395" s="63" t="s">
        <v>323</v>
      </c>
      <c r="M395" s="63" t="s">
        <v>323</v>
      </c>
      <c r="N395" s="88">
        <v>0</v>
      </c>
      <c r="O395" s="88">
        <v>0</v>
      </c>
      <c r="P395" s="88">
        <v>0</v>
      </c>
      <c r="Q395" s="88">
        <v>212.9</v>
      </c>
      <c r="R395" s="72" t="s">
        <v>324</v>
      </c>
      <c r="S395" s="72" t="s">
        <v>324</v>
      </c>
      <c r="T395" s="72" t="s">
        <v>324</v>
      </c>
      <c r="U395" s="90" t="s">
        <v>450</v>
      </c>
      <c r="V395" s="124"/>
      <c r="W395" s="125">
        <f>((672-O397-P397)-N397)/(672-O397-P397)*100</f>
        <v>100</v>
      </c>
    </row>
    <row r="396" spans="1:23" ht="18">
      <c r="A396" s="142"/>
      <c r="B396" s="123"/>
      <c r="C396" s="135"/>
      <c r="D396" s="123"/>
      <c r="E396" s="124"/>
      <c r="F396" s="63" t="s">
        <v>323</v>
      </c>
      <c r="G396" s="86">
        <v>43143</v>
      </c>
      <c r="H396" s="87">
        <v>0.49583333333333335</v>
      </c>
      <c r="I396" s="86">
        <v>43160</v>
      </c>
      <c r="J396" s="87">
        <v>0</v>
      </c>
      <c r="K396" s="63" t="s">
        <v>323</v>
      </c>
      <c r="L396" s="63" t="s">
        <v>323</v>
      </c>
      <c r="M396" s="63" t="s">
        <v>323</v>
      </c>
      <c r="N396" s="88">
        <v>0</v>
      </c>
      <c r="O396" s="88">
        <v>0</v>
      </c>
      <c r="P396" s="88">
        <v>0</v>
      </c>
      <c r="Q396" s="88">
        <v>396.1</v>
      </c>
      <c r="R396" s="72" t="s">
        <v>324</v>
      </c>
      <c r="S396" s="72" t="s">
        <v>324</v>
      </c>
      <c r="T396" s="72" t="s">
        <v>324</v>
      </c>
      <c r="U396" s="90" t="s">
        <v>555</v>
      </c>
      <c r="V396" s="124"/>
      <c r="W396" s="125"/>
    </row>
    <row r="397" spans="1:23">
      <c r="A397" s="128"/>
      <c r="B397" s="123"/>
      <c r="C397" s="135"/>
      <c r="D397" s="123"/>
      <c r="E397" s="124"/>
      <c r="F397" s="70"/>
      <c r="G397" s="126" t="s">
        <v>73</v>
      </c>
      <c r="H397" s="126"/>
      <c r="I397" s="126"/>
      <c r="J397" s="126"/>
      <c r="K397" s="71"/>
      <c r="L397" s="80"/>
      <c r="M397" s="72"/>
      <c r="N397" s="68">
        <f t="shared" ref="N397:P397" si="24">SUM(N395:N396)</f>
        <v>0</v>
      </c>
      <c r="O397" s="68">
        <f t="shared" si="24"/>
        <v>0</v>
      </c>
      <c r="P397" s="68">
        <f t="shared" si="24"/>
        <v>0</v>
      </c>
      <c r="Q397" s="68">
        <f>SUM(Q395:Q396)</f>
        <v>609</v>
      </c>
      <c r="R397" s="72"/>
      <c r="S397" s="72"/>
      <c r="T397" s="72"/>
      <c r="U397" s="69"/>
      <c r="V397" s="124"/>
      <c r="W397" s="125"/>
    </row>
    <row r="398" spans="1:23" ht="18">
      <c r="A398" s="127">
        <v>175</v>
      </c>
      <c r="B398" s="123" t="s">
        <v>419</v>
      </c>
      <c r="C398" s="135" t="s">
        <v>420</v>
      </c>
      <c r="D398" s="123">
        <v>125</v>
      </c>
      <c r="E398" s="124" t="s">
        <v>171</v>
      </c>
      <c r="F398" s="63" t="s">
        <v>323</v>
      </c>
      <c r="G398" s="86">
        <v>43143</v>
      </c>
      <c r="H398" s="87">
        <v>0.48958333333333331</v>
      </c>
      <c r="I398" s="86">
        <v>43143</v>
      </c>
      <c r="J398" s="87">
        <v>0.77152777777777781</v>
      </c>
      <c r="K398" s="63" t="s">
        <v>323</v>
      </c>
      <c r="L398" s="63" t="s">
        <v>323</v>
      </c>
      <c r="M398" s="63" t="s">
        <v>323</v>
      </c>
      <c r="N398" s="88">
        <v>0</v>
      </c>
      <c r="O398" s="88">
        <v>0</v>
      </c>
      <c r="P398" s="88">
        <v>0</v>
      </c>
      <c r="Q398" s="88">
        <v>6.77</v>
      </c>
      <c r="R398" s="72" t="s">
        <v>324</v>
      </c>
      <c r="S398" s="72" t="s">
        <v>324</v>
      </c>
      <c r="T398" s="72" t="s">
        <v>324</v>
      </c>
      <c r="U398" s="90" t="s">
        <v>556</v>
      </c>
      <c r="V398" s="124"/>
      <c r="W398" s="125">
        <f>((672-O400-P400)-N400)/(672-O400-P400)*100</f>
        <v>100</v>
      </c>
    </row>
    <row r="399" spans="1:23" ht="18">
      <c r="A399" s="142"/>
      <c r="B399" s="123"/>
      <c r="C399" s="135"/>
      <c r="D399" s="123"/>
      <c r="E399" s="124"/>
      <c r="F399" s="63" t="s">
        <v>323</v>
      </c>
      <c r="G399" s="86">
        <v>43154</v>
      </c>
      <c r="H399" s="87">
        <v>0.53263888888888888</v>
      </c>
      <c r="I399" s="86">
        <v>43160</v>
      </c>
      <c r="J399" s="87">
        <v>0</v>
      </c>
      <c r="K399" s="63" t="s">
        <v>323</v>
      </c>
      <c r="L399" s="63" t="s">
        <v>323</v>
      </c>
      <c r="M399" s="63" t="s">
        <v>323</v>
      </c>
      <c r="N399" s="88">
        <v>0</v>
      </c>
      <c r="O399" s="88">
        <v>0</v>
      </c>
      <c r="P399" s="88">
        <v>0</v>
      </c>
      <c r="Q399" s="88">
        <v>131.22</v>
      </c>
      <c r="R399" s="72" t="s">
        <v>324</v>
      </c>
      <c r="S399" s="72" t="s">
        <v>324</v>
      </c>
      <c r="T399" s="72" t="s">
        <v>324</v>
      </c>
      <c r="U399" s="90" t="s">
        <v>557</v>
      </c>
      <c r="V399" s="124"/>
      <c r="W399" s="125"/>
    </row>
    <row r="400" spans="1:23">
      <c r="A400" s="128"/>
      <c r="B400" s="123"/>
      <c r="C400" s="135"/>
      <c r="D400" s="123"/>
      <c r="E400" s="124"/>
      <c r="F400" s="70"/>
      <c r="G400" s="126" t="s">
        <v>73</v>
      </c>
      <c r="H400" s="126"/>
      <c r="I400" s="126"/>
      <c r="J400" s="126"/>
      <c r="K400" s="71"/>
      <c r="L400" s="80"/>
      <c r="M400" s="72"/>
      <c r="N400" s="68">
        <f t="shared" ref="N400:P400" si="25">SUM(N398:N399)</f>
        <v>0</v>
      </c>
      <c r="O400" s="68">
        <f t="shared" si="25"/>
        <v>0</v>
      </c>
      <c r="P400" s="68">
        <f t="shared" si="25"/>
        <v>0</v>
      </c>
      <c r="Q400" s="68">
        <f>SUM(Q398:Q399)</f>
        <v>137.99</v>
      </c>
      <c r="R400" s="72"/>
      <c r="S400" s="72"/>
      <c r="T400" s="72"/>
      <c r="U400" s="69"/>
      <c r="V400" s="124"/>
      <c r="W400" s="125"/>
    </row>
    <row r="401" spans="1:23" ht="18">
      <c r="A401" s="127">
        <v>176</v>
      </c>
      <c r="B401" s="123" t="s">
        <v>301</v>
      </c>
      <c r="C401" s="135" t="s">
        <v>119</v>
      </c>
      <c r="D401" s="123">
        <v>63</v>
      </c>
      <c r="E401" s="124" t="s">
        <v>171</v>
      </c>
      <c r="F401" s="63" t="s">
        <v>323</v>
      </c>
      <c r="G401" s="86">
        <v>43154</v>
      </c>
      <c r="H401" s="87">
        <v>0.53125</v>
      </c>
      <c r="I401" s="86">
        <v>43160</v>
      </c>
      <c r="J401" s="87">
        <v>0</v>
      </c>
      <c r="K401" s="63" t="s">
        <v>323</v>
      </c>
      <c r="L401" s="63" t="s">
        <v>323</v>
      </c>
      <c r="M401" s="63" t="s">
        <v>323</v>
      </c>
      <c r="N401" s="88">
        <v>0</v>
      </c>
      <c r="O401" s="88">
        <v>0</v>
      </c>
      <c r="P401" s="88">
        <v>0</v>
      </c>
      <c r="Q401" s="88">
        <v>131.25</v>
      </c>
      <c r="R401" s="72" t="s">
        <v>324</v>
      </c>
      <c r="S401" s="72" t="s">
        <v>324</v>
      </c>
      <c r="T401" s="72" t="s">
        <v>324</v>
      </c>
      <c r="U401" s="90" t="s">
        <v>558</v>
      </c>
      <c r="V401" s="124"/>
      <c r="W401" s="125">
        <f>((672-O402-P402)-N402)/(672-O402-P402)*100</f>
        <v>100</v>
      </c>
    </row>
    <row r="402" spans="1:23">
      <c r="A402" s="128"/>
      <c r="B402" s="123"/>
      <c r="C402" s="135"/>
      <c r="D402" s="123"/>
      <c r="E402" s="124"/>
      <c r="F402" s="70"/>
      <c r="G402" s="126" t="s">
        <v>73</v>
      </c>
      <c r="H402" s="126"/>
      <c r="I402" s="126"/>
      <c r="J402" s="126"/>
      <c r="K402" s="71"/>
      <c r="L402" s="80"/>
      <c r="M402" s="72"/>
      <c r="N402" s="68">
        <f>SUM(N401:N401)</f>
        <v>0</v>
      </c>
      <c r="O402" s="68">
        <f>SUM(O401:O401)</f>
        <v>0</v>
      </c>
      <c r="P402" s="68">
        <f>SUM(P401:P401)</f>
        <v>0</v>
      </c>
      <c r="Q402" s="68">
        <f>SUM(Q401:Q401)</f>
        <v>131.25</v>
      </c>
      <c r="R402" s="72"/>
      <c r="S402" s="72"/>
      <c r="T402" s="72"/>
      <c r="U402" s="69"/>
      <c r="V402" s="124"/>
      <c r="W402" s="125"/>
    </row>
    <row r="403" spans="1:23" ht="22.15" customHeight="1">
      <c r="A403" s="127">
        <v>177</v>
      </c>
      <c r="B403" s="122" t="s">
        <v>302</v>
      </c>
      <c r="C403" s="139" t="s">
        <v>120</v>
      </c>
      <c r="D403" s="122">
        <v>63</v>
      </c>
      <c r="E403" s="122" t="s">
        <v>171</v>
      </c>
      <c r="F403" s="63" t="s">
        <v>323</v>
      </c>
      <c r="G403" s="86">
        <v>43132</v>
      </c>
      <c r="H403" s="87">
        <v>0</v>
      </c>
      <c r="I403" s="86">
        <v>43160</v>
      </c>
      <c r="J403" s="87">
        <v>0</v>
      </c>
      <c r="K403" s="63" t="s">
        <v>323</v>
      </c>
      <c r="L403" s="63" t="s">
        <v>323</v>
      </c>
      <c r="M403" s="63" t="s">
        <v>323</v>
      </c>
      <c r="N403" s="88">
        <v>0</v>
      </c>
      <c r="O403" s="88">
        <v>0</v>
      </c>
      <c r="P403" s="88">
        <v>0</v>
      </c>
      <c r="Q403" s="88">
        <v>672</v>
      </c>
      <c r="R403" s="72" t="s">
        <v>324</v>
      </c>
      <c r="S403" s="72" t="s">
        <v>324</v>
      </c>
      <c r="T403" s="72" t="s">
        <v>324</v>
      </c>
      <c r="U403" s="90" t="s">
        <v>451</v>
      </c>
      <c r="V403" s="122"/>
      <c r="W403" s="125">
        <f>((672-O404-P404)-N404)/(672-O404-P404)*100</f>
        <v>100</v>
      </c>
    </row>
    <row r="404" spans="1:23" ht="15">
      <c r="A404" s="128"/>
      <c r="B404" s="123"/>
      <c r="C404" s="135"/>
      <c r="D404" s="123"/>
      <c r="E404" s="123"/>
      <c r="F404" s="70"/>
      <c r="G404" s="126" t="s">
        <v>73</v>
      </c>
      <c r="H404" s="126"/>
      <c r="I404" s="126"/>
      <c r="J404" s="126"/>
      <c r="K404" s="65"/>
      <c r="L404" s="66"/>
      <c r="M404" s="67"/>
      <c r="N404" s="68">
        <f>SUM(N403:N403)</f>
        <v>0</v>
      </c>
      <c r="O404" s="68">
        <f>SUM(O403:O403)</f>
        <v>0</v>
      </c>
      <c r="P404" s="68">
        <f>SUM(P403:P403)</f>
        <v>0</v>
      </c>
      <c r="Q404" s="68">
        <f>SUM(Q403:Q403)</f>
        <v>672</v>
      </c>
      <c r="R404" s="68"/>
      <c r="S404" s="68"/>
      <c r="T404" s="68"/>
      <c r="U404" s="69"/>
      <c r="V404" s="123"/>
      <c r="W404" s="125"/>
    </row>
    <row r="405" spans="1:23">
      <c r="A405" s="127">
        <v>178</v>
      </c>
      <c r="B405" s="122" t="s">
        <v>303</v>
      </c>
      <c r="C405" s="139" t="s">
        <v>121</v>
      </c>
      <c r="D405" s="122">
        <v>80</v>
      </c>
      <c r="E405" s="124" t="s">
        <v>171</v>
      </c>
      <c r="F405" s="63" t="s">
        <v>323</v>
      </c>
      <c r="G405" s="77"/>
      <c r="H405" s="78"/>
      <c r="I405" s="77"/>
      <c r="J405" s="78"/>
      <c r="K405" s="63"/>
      <c r="L405" s="63"/>
      <c r="M405" s="63"/>
      <c r="N405" s="79"/>
      <c r="O405" s="79"/>
      <c r="P405" s="79"/>
      <c r="Q405" s="79"/>
      <c r="R405" s="72"/>
      <c r="S405" s="72"/>
      <c r="T405" s="72"/>
      <c r="U405" s="81"/>
      <c r="V405" s="124"/>
      <c r="W405" s="125">
        <f>((672-O406-P406)-N406)/(672-O406-P406)*100</f>
        <v>100</v>
      </c>
    </row>
    <row r="406" spans="1:23" ht="15">
      <c r="A406" s="128"/>
      <c r="B406" s="123"/>
      <c r="C406" s="135"/>
      <c r="D406" s="123"/>
      <c r="E406" s="124"/>
      <c r="F406" s="70"/>
      <c r="G406" s="126" t="s">
        <v>73</v>
      </c>
      <c r="H406" s="126"/>
      <c r="I406" s="126"/>
      <c r="J406" s="126"/>
      <c r="K406" s="65"/>
      <c r="L406" s="66"/>
      <c r="M406" s="67"/>
      <c r="N406" s="68">
        <f>SUM(N405:N405)</f>
        <v>0</v>
      </c>
      <c r="O406" s="68">
        <f>SUM(O405:O405)</f>
        <v>0</v>
      </c>
      <c r="P406" s="68">
        <f>SUM(P405:P405)</f>
        <v>0</v>
      </c>
      <c r="Q406" s="68">
        <f>SUM(Q405:Q405)</f>
        <v>0</v>
      </c>
      <c r="R406" s="68"/>
      <c r="S406" s="68"/>
      <c r="T406" s="68"/>
      <c r="U406" s="69"/>
      <c r="V406" s="124"/>
      <c r="W406" s="125"/>
    </row>
    <row r="407" spans="1:23" ht="28.5" customHeight="1">
      <c r="A407" s="127">
        <v>179</v>
      </c>
      <c r="B407" s="122" t="s">
        <v>304</v>
      </c>
      <c r="C407" s="139" t="s">
        <v>122</v>
      </c>
      <c r="D407" s="122">
        <v>63</v>
      </c>
      <c r="E407" s="124" t="s">
        <v>171</v>
      </c>
      <c r="F407" s="63" t="s">
        <v>323</v>
      </c>
      <c r="G407" s="86">
        <v>43132</v>
      </c>
      <c r="H407" s="87">
        <v>0</v>
      </c>
      <c r="I407" s="86">
        <v>43160</v>
      </c>
      <c r="J407" s="87">
        <v>0</v>
      </c>
      <c r="K407" s="63" t="s">
        <v>323</v>
      </c>
      <c r="L407" s="63" t="s">
        <v>323</v>
      </c>
      <c r="M407" s="63" t="s">
        <v>323</v>
      </c>
      <c r="N407" s="88">
        <v>0</v>
      </c>
      <c r="O407" s="88">
        <v>0</v>
      </c>
      <c r="P407" s="88">
        <v>0</v>
      </c>
      <c r="Q407" s="88">
        <v>672</v>
      </c>
      <c r="R407" s="72" t="s">
        <v>324</v>
      </c>
      <c r="S407" s="72" t="s">
        <v>324</v>
      </c>
      <c r="T407" s="72" t="s">
        <v>324</v>
      </c>
      <c r="U407" s="90" t="s">
        <v>449</v>
      </c>
      <c r="V407" s="124"/>
      <c r="W407" s="125">
        <f>((672-O408-P408)-N408)/(672-O408-P408)*100</f>
        <v>100</v>
      </c>
    </row>
    <row r="408" spans="1:23" ht="15">
      <c r="A408" s="128"/>
      <c r="B408" s="123"/>
      <c r="C408" s="135"/>
      <c r="D408" s="123"/>
      <c r="E408" s="124"/>
      <c r="F408" s="70"/>
      <c r="G408" s="126" t="s">
        <v>73</v>
      </c>
      <c r="H408" s="126"/>
      <c r="I408" s="126"/>
      <c r="J408" s="126"/>
      <c r="K408" s="65"/>
      <c r="L408" s="66"/>
      <c r="M408" s="67"/>
      <c r="N408" s="68">
        <f>SUM(N407:N407)</f>
        <v>0</v>
      </c>
      <c r="O408" s="68">
        <f>SUM(O407:O407)</f>
        <v>0</v>
      </c>
      <c r="P408" s="68">
        <f>SUM(P407:P407)</f>
        <v>0</v>
      </c>
      <c r="Q408" s="68">
        <f>SUM(Q407:Q407)</f>
        <v>672</v>
      </c>
      <c r="R408" s="68"/>
      <c r="S408" s="68"/>
      <c r="T408" s="68"/>
      <c r="U408" s="69"/>
      <c r="V408" s="124"/>
      <c r="W408" s="125"/>
    </row>
    <row r="409" spans="1:23" ht="18">
      <c r="A409" s="127">
        <v>180</v>
      </c>
      <c r="B409" s="122" t="s">
        <v>305</v>
      </c>
      <c r="C409" s="139" t="s">
        <v>123</v>
      </c>
      <c r="D409" s="122">
        <v>63</v>
      </c>
      <c r="E409" s="122" t="s">
        <v>171</v>
      </c>
      <c r="F409" s="63" t="s">
        <v>323</v>
      </c>
      <c r="G409" s="86">
        <v>43132</v>
      </c>
      <c r="H409" s="87">
        <v>0</v>
      </c>
      <c r="I409" s="86">
        <v>43140</v>
      </c>
      <c r="J409" s="87">
        <v>0.90902777777777777</v>
      </c>
      <c r="K409" s="63" t="s">
        <v>323</v>
      </c>
      <c r="L409" s="63" t="s">
        <v>323</v>
      </c>
      <c r="M409" s="63" t="s">
        <v>323</v>
      </c>
      <c r="N409" s="88">
        <v>0</v>
      </c>
      <c r="O409" s="88">
        <v>0</v>
      </c>
      <c r="P409" s="88">
        <v>0</v>
      </c>
      <c r="Q409" s="88">
        <v>213.82</v>
      </c>
      <c r="R409" s="72" t="s">
        <v>324</v>
      </c>
      <c r="S409" s="72" t="s">
        <v>324</v>
      </c>
      <c r="T409" s="72" t="s">
        <v>324</v>
      </c>
      <c r="U409" s="90" t="s">
        <v>452</v>
      </c>
      <c r="V409" s="122"/>
      <c r="W409" s="125">
        <f>((672-O411-P411)-N411)/(672-O411-P411)*100</f>
        <v>100</v>
      </c>
    </row>
    <row r="410" spans="1:23" ht="18">
      <c r="A410" s="142"/>
      <c r="B410" s="122"/>
      <c r="C410" s="139"/>
      <c r="D410" s="122"/>
      <c r="E410" s="122"/>
      <c r="F410" s="63" t="s">
        <v>323</v>
      </c>
      <c r="G410" s="86">
        <v>43141</v>
      </c>
      <c r="H410" s="87">
        <v>0.29097222222222224</v>
      </c>
      <c r="I410" s="86">
        <v>43160</v>
      </c>
      <c r="J410" s="87">
        <v>0</v>
      </c>
      <c r="K410" s="63" t="s">
        <v>323</v>
      </c>
      <c r="L410" s="63" t="s">
        <v>323</v>
      </c>
      <c r="M410" s="63" t="s">
        <v>323</v>
      </c>
      <c r="N410" s="88">
        <v>0</v>
      </c>
      <c r="O410" s="88">
        <v>0</v>
      </c>
      <c r="P410" s="88">
        <v>0</v>
      </c>
      <c r="Q410" s="88">
        <v>449.02</v>
      </c>
      <c r="R410" s="72" t="s">
        <v>324</v>
      </c>
      <c r="S410" s="72" t="s">
        <v>324</v>
      </c>
      <c r="T410" s="72" t="s">
        <v>324</v>
      </c>
      <c r="U410" s="90" t="s">
        <v>559</v>
      </c>
      <c r="V410" s="122"/>
      <c r="W410" s="125"/>
    </row>
    <row r="411" spans="1:23">
      <c r="A411" s="128"/>
      <c r="B411" s="123"/>
      <c r="C411" s="135"/>
      <c r="D411" s="123"/>
      <c r="E411" s="123"/>
      <c r="F411" s="70"/>
      <c r="G411" s="126" t="s">
        <v>73</v>
      </c>
      <c r="H411" s="126"/>
      <c r="I411" s="126"/>
      <c r="J411" s="126"/>
      <c r="K411" s="71"/>
      <c r="L411" s="80"/>
      <c r="M411" s="72"/>
      <c r="N411" s="68">
        <f t="shared" ref="N411:P411" si="26">SUM(N409:N410)</f>
        <v>0</v>
      </c>
      <c r="O411" s="68">
        <f t="shared" si="26"/>
        <v>0</v>
      </c>
      <c r="P411" s="68">
        <f t="shared" si="26"/>
        <v>0</v>
      </c>
      <c r="Q411" s="68">
        <f>SUM(Q409:Q410)</f>
        <v>662.83999999999992</v>
      </c>
      <c r="R411" s="72"/>
      <c r="S411" s="72"/>
      <c r="T411" s="72"/>
      <c r="U411" s="69"/>
      <c r="V411" s="123"/>
      <c r="W411" s="125"/>
    </row>
    <row r="412" spans="1:23">
      <c r="A412" s="127">
        <v>181</v>
      </c>
      <c r="B412" s="122" t="s">
        <v>378</v>
      </c>
      <c r="C412" s="139" t="s">
        <v>377</v>
      </c>
      <c r="D412" s="122">
        <v>125</v>
      </c>
      <c r="E412" s="122" t="s">
        <v>171</v>
      </c>
      <c r="F412" s="63" t="s">
        <v>323</v>
      </c>
      <c r="G412" s="77"/>
      <c r="H412" s="78"/>
      <c r="I412" s="77"/>
      <c r="J412" s="78"/>
      <c r="K412" s="63" t="s">
        <v>323</v>
      </c>
      <c r="L412" s="63" t="s">
        <v>323</v>
      </c>
      <c r="M412" s="63" t="s">
        <v>323</v>
      </c>
      <c r="N412" s="79"/>
      <c r="O412" s="79"/>
      <c r="P412" s="79"/>
      <c r="Q412" s="79"/>
      <c r="R412" s="72"/>
      <c r="S412" s="72"/>
      <c r="T412" s="72"/>
      <c r="U412" s="69"/>
      <c r="V412" s="122"/>
      <c r="W412" s="125">
        <f>((672-O413-P413)-N413)/(672-O413-P413)*100</f>
        <v>100</v>
      </c>
    </row>
    <row r="413" spans="1:23">
      <c r="A413" s="128"/>
      <c r="B413" s="123"/>
      <c r="C413" s="135"/>
      <c r="D413" s="123"/>
      <c r="E413" s="123"/>
      <c r="F413" s="70"/>
      <c r="G413" s="126" t="s">
        <v>73</v>
      </c>
      <c r="H413" s="126"/>
      <c r="I413" s="126"/>
      <c r="J413" s="126"/>
      <c r="K413" s="71"/>
      <c r="L413" s="80"/>
      <c r="M413" s="72"/>
      <c r="N413" s="68">
        <f>SUM(N412:N412)</f>
        <v>0</v>
      </c>
      <c r="O413" s="68">
        <f>SUM(O412:O412)</f>
        <v>0</v>
      </c>
      <c r="P413" s="68">
        <f>SUM(P412:P412)</f>
        <v>0</v>
      </c>
      <c r="Q413" s="68">
        <f>SUM(Q412:Q412)</f>
        <v>0</v>
      </c>
      <c r="R413" s="72"/>
      <c r="S413" s="72"/>
      <c r="T413" s="72"/>
      <c r="U413" s="69"/>
      <c r="V413" s="123"/>
      <c r="W413" s="125"/>
    </row>
    <row r="414" spans="1:23">
      <c r="A414" s="127">
        <v>182</v>
      </c>
      <c r="B414" s="122" t="s">
        <v>421</v>
      </c>
      <c r="C414" s="139" t="s">
        <v>422</v>
      </c>
      <c r="D414" s="122">
        <v>125</v>
      </c>
      <c r="E414" s="122" t="s">
        <v>171</v>
      </c>
      <c r="F414" s="63" t="s">
        <v>323</v>
      </c>
      <c r="G414" s="77"/>
      <c r="H414" s="78"/>
      <c r="I414" s="77"/>
      <c r="J414" s="78"/>
      <c r="K414" s="63"/>
      <c r="L414" s="63"/>
      <c r="M414" s="63"/>
      <c r="N414" s="79"/>
      <c r="O414" s="79"/>
      <c r="P414" s="79"/>
      <c r="Q414" s="79"/>
      <c r="R414" s="72"/>
      <c r="S414" s="72"/>
      <c r="T414" s="72"/>
      <c r="U414" s="81"/>
      <c r="V414" s="122"/>
      <c r="W414" s="125">
        <f>((672-O415-P415)-N415)/(672-O415-P415)*100</f>
        <v>100</v>
      </c>
    </row>
    <row r="415" spans="1:23">
      <c r="A415" s="128"/>
      <c r="B415" s="123"/>
      <c r="C415" s="135"/>
      <c r="D415" s="123"/>
      <c r="E415" s="123"/>
      <c r="F415" s="70"/>
      <c r="G415" s="126" t="s">
        <v>73</v>
      </c>
      <c r="H415" s="126"/>
      <c r="I415" s="126"/>
      <c r="J415" s="126"/>
      <c r="K415" s="71"/>
      <c r="L415" s="80"/>
      <c r="M415" s="72"/>
      <c r="N415" s="68">
        <f>SUM(N414:N414)</f>
        <v>0</v>
      </c>
      <c r="O415" s="68">
        <f>SUM(O414:O414)</f>
        <v>0</v>
      </c>
      <c r="P415" s="68">
        <f>SUM(P414:P414)</f>
        <v>0</v>
      </c>
      <c r="Q415" s="68">
        <f>SUM(Q414:Q414)</f>
        <v>0</v>
      </c>
      <c r="R415" s="72"/>
      <c r="S415" s="72"/>
      <c r="T415" s="72"/>
      <c r="U415" s="69"/>
      <c r="V415" s="123"/>
      <c r="W415" s="125"/>
    </row>
    <row r="416" spans="1:23" ht="18">
      <c r="A416" s="127">
        <v>183</v>
      </c>
      <c r="B416" s="123" t="s">
        <v>306</v>
      </c>
      <c r="C416" s="135" t="s">
        <v>124</v>
      </c>
      <c r="D416" s="123">
        <v>50</v>
      </c>
      <c r="E416" s="124" t="s">
        <v>171</v>
      </c>
      <c r="F416" s="63" t="s">
        <v>323</v>
      </c>
      <c r="G416" s="94">
        <v>43132</v>
      </c>
      <c r="H416" s="95">
        <v>0</v>
      </c>
      <c r="I416" s="94">
        <v>43135</v>
      </c>
      <c r="J416" s="95">
        <v>0.41388888888888886</v>
      </c>
      <c r="K416" s="63" t="s">
        <v>323</v>
      </c>
      <c r="L416" s="63" t="s">
        <v>323</v>
      </c>
      <c r="M416" s="63" t="s">
        <v>323</v>
      </c>
      <c r="N416" s="96">
        <v>0</v>
      </c>
      <c r="O416" s="96">
        <v>0</v>
      </c>
      <c r="P416" s="96">
        <v>0</v>
      </c>
      <c r="Q416" s="96">
        <v>81.93</v>
      </c>
      <c r="R416" s="72" t="s">
        <v>324</v>
      </c>
      <c r="S416" s="72" t="s">
        <v>324</v>
      </c>
      <c r="T416" s="72" t="s">
        <v>324</v>
      </c>
      <c r="U416" s="90" t="s">
        <v>453</v>
      </c>
      <c r="V416" s="124"/>
      <c r="W416" s="125">
        <f>((672-O420-P420)-N420)/(672-O420-P420)*100</f>
        <v>100</v>
      </c>
    </row>
    <row r="417" spans="1:24" ht="18">
      <c r="A417" s="142"/>
      <c r="B417" s="123"/>
      <c r="C417" s="135"/>
      <c r="D417" s="123"/>
      <c r="E417" s="124"/>
      <c r="F417" s="63" t="s">
        <v>323</v>
      </c>
      <c r="G417" s="94">
        <v>43138</v>
      </c>
      <c r="H417" s="95">
        <v>0.53125</v>
      </c>
      <c r="I417" s="94">
        <v>43140</v>
      </c>
      <c r="J417" s="95">
        <v>0.85416666666666663</v>
      </c>
      <c r="K417" s="63" t="s">
        <v>323</v>
      </c>
      <c r="L417" s="63" t="s">
        <v>323</v>
      </c>
      <c r="M417" s="63" t="s">
        <v>323</v>
      </c>
      <c r="N417" s="96">
        <v>0</v>
      </c>
      <c r="O417" s="96">
        <v>0</v>
      </c>
      <c r="P417" s="96">
        <v>0</v>
      </c>
      <c r="Q417" s="96">
        <v>55.75</v>
      </c>
      <c r="R417" s="72" t="s">
        <v>324</v>
      </c>
      <c r="S417" s="72" t="s">
        <v>324</v>
      </c>
      <c r="T417" s="72" t="s">
        <v>324</v>
      </c>
      <c r="U417" s="90" t="s">
        <v>560</v>
      </c>
      <c r="V417" s="124"/>
      <c r="W417" s="125"/>
    </row>
    <row r="418" spans="1:24" ht="18">
      <c r="A418" s="142"/>
      <c r="B418" s="123"/>
      <c r="C418" s="135"/>
      <c r="D418" s="123"/>
      <c r="E418" s="124"/>
      <c r="F418" s="63" t="s">
        <v>323</v>
      </c>
      <c r="G418" s="94">
        <v>43143</v>
      </c>
      <c r="H418" s="95">
        <v>0.47499999999999998</v>
      </c>
      <c r="I418" s="94">
        <v>43149</v>
      </c>
      <c r="J418" s="95">
        <v>0.77708333333333335</v>
      </c>
      <c r="K418" s="63" t="s">
        <v>323</v>
      </c>
      <c r="L418" s="63" t="s">
        <v>323</v>
      </c>
      <c r="M418" s="63" t="s">
        <v>323</v>
      </c>
      <c r="N418" s="96">
        <v>0</v>
      </c>
      <c r="O418" s="96">
        <v>0</v>
      </c>
      <c r="P418" s="96">
        <v>0</v>
      </c>
      <c r="Q418" s="96">
        <v>151.25</v>
      </c>
      <c r="R418" s="72" t="s">
        <v>324</v>
      </c>
      <c r="S418" s="72" t="s">
        <v>324</v>
      </c>
      <c r="T418" s="72" t="s">
        <v>324</v>
      </c>
      <c r="U418" s="90" t="s">
        <v>561</v>
      </c>
      <c r="V418" s="124"/>
      <c r="W418" s="125"/>
    </row>
    <row r="419" spans="1:24" ht="18">
      <c r="A419" s="142"/>
      <c r="B419" s="123"/>
      <c r="C419" s="135"/>
      <c r="D419" s="123"/>
      <c r="E419" s="124"/>
      <c r="F419" s="63" t="s">
        <v>323</v>
      </c>
      <c r="G419" s="94">
        <v>43150</v>
      </c>
      <c r="H419" s="95">
        <v>0.45416666666666666</v>
      </c>
      <c r="I419" s="94">
        <v>43160</v>
      </c>
      <c r="J419" s="95">
        <v>0</v>
      </c>
      <c r="K419" s="63" t="s">
        <v>323</v>
      </c>
      <c r="L419" s="63" t="s">
        <v>323</v>
      </c>
      <c r="M419" s="63" t="s">
        <v>323</v>
      </c>
      <c r="N419" s="96">
        <v>0</v>
      </c>
      <c r="O419" s="96">
        <v>0</v>
      </c>
      <c r="P419" s="96">
        <v>0</v>
      </c>
      <c r="Q419" s="96">
        <v>229.1</v>
      </c>
      <c r="R419" s="72" t="s">
        <v>324</v>
      </c>
      <c r="S419" s="72" t="s">
        <v>324</v>
      </c>
      <c r="T419" s="72" t="s">
        <v>324</v>
      </c>
      <c r="U419" s="90" t="s">
        <v>562</v>
      </c>
      <c r="V419" s="124"/>
      <c r="W419" s="125"/>
    </row>
    <row r="420" spans="1:24">
      <c r="A420" s="128"/>
      <c r="B420" s="123"/>
      <c r="C420" s="135"/>
      <c r="D420" s="123"/>
      <c r="E420" s="124"/>
      <c r="F420" s="70"/>
      <c r="G420" s="126" t="s">
        <v>73</v>
      </c>
      <c r="H420" s="126"/>
      <c r="I420" s="126"/>
      <c r="J420" s="126"/>
      <c r="K420" s="71"/>
      <c r="L420" s="80"/>
      <c r="M420" s="72"/>
      <c r="N420" s="68">
        <f t="shared" ref="N420:P420" si="27">SUM(N416:N419)</f>
        <v>0</v>
      </c>
      <c r="O420" s="68">
        <f t="shared" si="27"/>
        <v>0</v>
      </c>
      <c r="P420" s="68">
        <f t="shared" si="27"/>
        <v>0</v>
      </c>
      <c r="Q420" s="68">
        <f>SUM(Q416:Q419)</f>
        <v>518.03</v>
      </c>
      <c r="R420" s="72"/>
      <c r="S420" s="72"/>
      <c r="T420" s="72"/>
      <c r="U420" s="69"/>
      <c r="V420" s="124"/>
      <c r="W420" s="125"/>
    </row>
    <row r="421" spans="1:24" ht="33.75">
      <c r="A421" s="127">
        <v>184</v>
      </c>
      <c r="B421" s="123" t="s">
        <v>400</v>
      </c>
      <c r="C421" s="139" t="s">
        <v>399</v>
      </c>
      <c r="D421" s="123">
        <v>50</v>
      </c>
      <c r="E421" s="124" t="s">
        <v>171</v>
      </c>
      <c r="F421" s="63" t="s">
        <v>323</v>
      </c>
      <c r="G421" s="77">
        <v>43147</v>
      </c>
      <c r="H421" s="78">
        <v>0.36458333333333331</v>
      </c>
      <c r="I421" s="77">
        <v>43147</v>
      </c>
      <c r="J421" s="78">
        <v>0.9291666666666667</v>
      </c>
      <c r="K421" s="63" t="s">
        <v>323</v>
      </c>
      <c r="L421" s="63" t="s">
        <v>323</v>
      </c>
      <c r="M421" s="63" t="s">
        <v>323</v>
      </c>
      <c r="N421" s="79">
        <v>0</v>
      </c>
      <c r="O421" s="79">
        <v>0</v>
      </c>
      <c r="P421" s="79">
        <v>0</v>
      </c>
      <c r="Q421" s="79">
        <v>13.55</v>
      </c>
      <c r="R421" s="63" t="s">
        <v>323</v>
      </c>
      <c r="S421" s="63" t="s">
        <v>323</v>
      </c>
      <c r="T421" s="63" t="s">
        <v>323</v>
      </c>
      <c r="U421" s="114" t="s">
        <v>564</v>
      </c>
      <c r="V421" s="124"/>
      <c r="W421" s="125">
        <f>((672-O422-P422)-N422)/(672-O422-P422)*100</f>
        <v>100</v>
      </c>
    </row>
    <row r="422" spans="1:24">
      <c r="A422" s="128"/>
      <c r="B422" s="123"/>
      <c r="C422" s="135"/>
      <c r="D422" s="123"/>
      <c r="E422" s="124"/>
      <c r="F422" s="70"/>
      <c r="G422" s="126" t="s">
        <v>73</v>
      </c>
      <c r="H422" s="126"/>
      <c r="I422" s="126"/>
      <c r="J422" s="126"/>
      <c r="K422" s="71"/>
      <c r="L422" s="80"/>
      <c r="M422" s="72"/>
      <c r="N422" s="68">
        <f>SUM(N421:N421)</f>
        <v>0</v>
      </c>
      <c r="O422" s="68">
        <f>SUM(O421:O421)</f>
        <v>0</v>
      </c>
      <c r="P422" s="68">
        <f>SUM(P421:P421)</f>
        <v>0</v>
      </c>
      <c r="Q422" s="68">
        <f>SUM(Q421:Q421)</f>
        <v>13.55</v>
      </c>
      <c r="R422" s="72"/>
      <c r="S422" s="72"/>
      <c r="T422" s="72"/>
      <c r="U422" s="69"/>
      <c r="V422" s="124"/>
      <c r="W422" s="125"/>
    </row>
    <row r="423" spans="1:24" ht="18">
      <c r="A423" s="127">
        <v>185</v>
      </c>
      <c r="B423" s="123" t="s">
        <v>307</v>
      </c>
      <c r="C423" s="135" t="s">
        <v>125</v>
      </c>
      <c r="D423" s="123">
        <v>125</v>
      </c>
      <c r="E423" s="124" t="s">
        <v>171</v>
      </c>
      <c r="F423" s="63" t="s">
        <v>323</v>
      </c>
      <c r="G423" s="77">
        <v>43157</v>
      </c>
      <c r="H423" s="78">
        <v>0.47152777777777777</v>
      </c>
      <c r="I423" s="77">
        <v>43160</v>
      </c>
      <c r="J423" s="78">
        <v>0</v>
      </c>
      <c r="K423" s="63" t="s">
        <v>323</v>
      </c>
      <c r="L423" s="63" t="s">
        <v>323</v>
      </c>
      <c r="M423" s="63" t="s">
        <v>323</v>
      </c>
      <c r="N423" s="79">
        <v>0</v>
      </c>
      <c r="O423" s="79">
        <v>0</v>
      </c>
      <c r="P423" s="79">
        <v>0</v>
      </c>
      <c r="Q423" s="79">
        <v>60.68</v>
      </c>
      <c r="R423" s="72" t="s">
        <v>324</v>
      </c>
      <c r="S423" s="72" t="s">
        <v>324</v>
      </c>
      <c r="T423" s="72" t="s">
        <v>324</v>
      </c>
      <c r="U423" s="81" t="s">
        <v>563</v>
      </c>
      <c r="V423" s="147"/>
      <c r="W423" s="131">
        <f>((672-O424-P424)-N424)/(672-O424-P424)*100</f>
        <v>100</v>
      </c>
    </row>
    <row r="424" spans="1:24">
      <c r="A424" s="128"/>
      <c r="B424" s="123"/>
      <c r="C424" s="135"/>
      <c r="D424" s="123"/>
      <c r="E424" s="124"/>
      <c r="F424" s="70"/>
      <c r="G424" s="126" t="s">
        <v>73</v>
      </c>
      <c r="H424" s="126"/>
      <c r="I424" s="126"/>
      <c r="J424" s="126"/>
      <c r="K424" s="71"/>
      <c r="L424" s="80"/>
      <c r="M424" s="72"/>
      <c r="N424" s="68">
        <f>SUM(N423:N423)</f>
        <v>0</v>
      </c>
      <c r="O424" s="68">
        <f>SUM(O423:O423)</f>
        <v>0</v>
      </c>
      <c r="P424" s="68">
        <f>SUM(P423:P423)</f>
        <v>0</v>
      </c>
      <c r="Q424" s="68">
        <f>SUM(Q423:Q423)</f>
        <v>60.68</v>
      </c>
      <c r="R424" s="72"/>
      <c r="S424" s="72"/>
      <c r="T424" s="72"/>
      <c r="U424" s="69"/>
      <c r="V424" s="148"/>
      <c r="W424" s="132"/>
    </row>
    <row r="425" spans="1:24" ht="18">
      <c r="A425" s="127">
        <v>186</v>
      </c>
      <c r="B425" s="122" t="s">
        <v>308</v>
      </c>
      <c r="C425" s="139" t="s">
        <v>126</v>
      </c>
      <c r="D425" s="122">
        <v>63</v>
      </c>
      <c r="E425" s="122" t="s">
        <v>171</v>
      </c>
      <c r="F425" s="63" t="s">
        <v>323</v>
      </c>
      <c r="G425" s="86">
        <v>43132</v>
      </c>
      <c r="H425" s="87">
        <v>0</v>
      </c>
      <c r="I425" s="86">
        <v>43160</v>
      </c>
      <c r="J425" s="87">
        <v>0</v>
      </c>
      <c r="K425" s="63" t="s">
        <v>323</v>
      </c>
      <c r="L425" s="63" t="s">
        <v>323</v>
      </c>
      <c r="M425" s="63" t="s">
        <v>323</v>
      </c>
      <c r="N425" s="88">
        <v>0</v>
      </c>
      <c r="O425" s="88">
        <v>0</v>
      </c>
      <c r="P425" s="88">
        <v>0</v>
      </c>
      <c r="Q425" s="88">
        <v>672</v>
      </c>
      <c r="R425" s="72" t="s">
        <v>324</v>
      </c>
      <c r="S425" s="72" t="s">
        <v>324</v>
      </c>
      <c r="T425" s="72" t="s">
        <v>324</v>
      </c>
      <c r="U425" s="90" t="s">
        <v>454</v>
      </c>
      <c r="V425" s="140"/>
      <c r="W425" s="131">
        <f>((672-O426-P426)-N426)/(672-O426-P426)*100</f>
        <v>100</v>
      </c>
    </row>
    <row r="426" spans="1:24" ht="15">
      <c r="A426" s="128"/>
      <c r="B426" s="123"/>
      <c r="C426" s="135"/>
      <c r="D426" s="123"/>
      <c r="E426" s="123"/>
      <c r="F426" s="70"/>
      <c r="G426" s="126" t="s">
        <v>73</v>
      </c>
      <c r="H426" s="126"/>
      <c r="I426" s="126"/>
      <c r="J426" s="126"/>
      <c r="K426" s="65"/>
      <c r="L426" s="66"/>
      <c r="M426" s="67"/>
      <c r="N426" s="68">
        <f>SUM(N425:N425)</f>
        <v>0</v>
      </c>
      <c r="O426" s="68">
        <f>SUM(O425:O425)</f>
        <v>0</v>
      </c>
      <c r="P426" s="68">
        <f>SUM(P425:P425)</f>
        <v>0</v>
      </c>
      <c r="Q426" s="68">
        <f>SUM(Q425:Q425)</f>
        <v>672</v>
      </c>
      <c r="R426" s="68"/>
      <c r="S426" s="68"/>
      <c r="T426" s="68"/>
      <c r="U426" s="69"/>
      <c r="V426" s="141"/>
      <c r="W426" s="132"/>
    </row>
    <row r="427" spans="1:24" ht="18">
      <c r="A427" s="127">
        <v>187</v>
      </c>
      <c r="B427" s="123" t="s">
        <v>309</v>
      </c>
      <c r="C427" s="135" t="s">
        <v>127</v>
      </c>
      <c r="D427" s="123">
        <v>63</v>
      </c>
      <c r="E427" s="124" t="s">
        <v>171</v>
      </c>
      <c r="F427" s="63" t="s">
        <v>323</v>
      </c>
      <c r="G427" s="77">
        <v>43159</v>
      </c>
      <c r="H427" s="78">
        <v>0.68958333333333333</v>
      </c>
      <c r="I427" s="77">
        <v>43160</v>
      </c>
      <c r="J427" s="78">
        <v>0</v>
      </c>
      <c r="K427" s="63" t="s">
        <v>323</v>
      </c>
      <c r="L427" s="63" t="s">
        <v>323</v>
      </c>
      <c r="M427" s="63" t="s">
        <v>323</v>
      </c>
      <c r="N427" s="79">
        <v>0</v>
      </c>
      <c r="O427" s="79">
        <v>0</v>
      </c>
      <c r="P427" s="79">
        <v>0</v>
      </c>
      <c r="Q427" s="79">
        <v>7.45</v>
      </c>
      <c r="R427" s="72" t="s">
        <v>324</v>
      </c>
      <c r="S427" s="72" t="s">
        <v>324</v>
      </c>
      <c r="T427" s="72" t="s">
        <v>324</v>
      </c>
      <c r="U427" s="81" t="s">
        <v>565</v>
      </c>
      <c r="V427" s="124"/>
      <c r="W427" s="125">
        <f>((672-O428-P428)-N428)/(672-O428-P428)*100</f>
        <v>100</v>
      </c>
    </row>
    <row r="428" spans="1:24" ht="15">
      <c r="A428" s="128"/>
      <c r="B428" s="123"/>
      <c r="C428" s="135"/>
      <c r="D428" s="123"/>
      <c r="E428" s="124"/>
      <c r="F428" s="70"/>
      <c r="G428" s="126" t="s">
        <v>73</v>
      </c>
      <c r="H428" s="126"/>
      <c r="I428" s="126"/>
      <c r="J428" s="126"/>
      <c r="K428" s="65"/>
      <c r="L428" s="66"/>
      <c r="M428" s="67"/>
      <c r="N428" s="68">
        <f>SUM(N427:N427)</f>
        <v>0</v>
      </c>
      <c r="O428" s="68">
        <f>SUM(O427:O427)</f>
        <v>0</v>
      </c>
      <c r="P428" s="68">
        <f>SUM(P427:P427)</f>
        <v>0</v>
      </c>
      <c r="Q428" s="68">
        <f>SUM(Q427:Q427)</f>
        <v>7.45</v>
      </c>
      <c r="R428" s="68"/>
      <c r="S428" s="68"/>
      <c r="T428" s="68"/>
      <c r="U428" s="69"/>
      <c r="V428" s="124"/>
      <c r="W428" s="125"/>
    </row>
    <row r="429" spans="1:24">
      <c r="A429" s="127">
        <v>188</v>
      </c>
      <c r="B429" s="123" t="s">
        <v>310</v>
      </c>
      <c r="C429" s="139" t="s">
        <v>128</v>
      </c>
      <c r="D429" s="122">
        <v>63</v>
      </c>
      <c r="E429" s="124" t="s">
        <v>171</v>
      </c>
      <c r="F429" s="63" t="s">
        <v>323</v>
      </c>
      <c r="G429" s="77"/>
      <c r="H429" s="78"/>
      <c r="I429" s="77"/>
      <c r="J429" s="78"/>
      <c r="K429" s="63" t="s">
        <v>323</v>
      </c>
      <c r="L429" s="63" t="s">
        <v>323</v>
      </c>
      <c r="M429" s="63" t="s">
        <v>323</v>
      </c>
      <c r="N429" s="79">
        <v>0</v>
      </c>
      <c r="O429" s="79">
        <v>0</v>
      </c>
      <c r="P429" s="79">
        <v>0</v>
      </c>
      <c r="Q429" s="79">
        <v>0</v>
      </c>
      <c r="R429" s="72"/>
      <c r="S429" s="72"/>
      <c r="T429" s="72"/>
      <c r="U429" s="81"/>
      <c r="V429" s="127"/>
      <c r="W429" s="125">
        <f>((672-O430-P430)-N430)/(672-O430-P430)*100</f>
        <v>100</v>
      </c>
      <c r="X429" s="131">
        <f>((720-P432-Q432)-O432)/(720-P432-Q432)*100</f>
        <v>100</v>
      </c>
    </row>
    <row r="430" spans="1:24" ht="15">
      <c r="A430" s="128"/>
      <c r="B430" s="123"/>
      <c r="C430" s="135"/>
      <c r="D430" s="123"/>
      <c r="E430" s="124"/>
      <c r="F430" s="70"/>
      <c r="G430" s="126" t="s">
        <v>73</v>
      </c>
      <c r="H430" s="126"/>
      <c r="I430" s="126"/>
      <c r="J430" s="126"/>
      <c r="K430" s="65"/>
      <c r="L430" s="66"/>
      <c r="M430" s="67"/>
      <c r="N430" s="68">
        <f>SUM(N429:N429)</f>
        <v>0</v>
      </c>
      <c r="O430" s="68">
        <f>SUM(O429:O429)</f>
        <v>0</v>
      </c>
      <c r="P430" s="68">
        <f>SUM(P429:P429)</f>
        <v>0</v>
      </c>
      <c r="Q430" s="68">
        <f>SUM(Q429:Q429)</f>
        <v>0</v>
      </c>
      <c r="R430" s="68"/>
      <c r="S430" s="68"/>
      <c r="T430" s="68"/>
      <c r="U430" s="69"/>
      <c r="V430" s="128"/>
      <c r="W430" s="125"/>
      <c r="X430" s="132"/>
    </row>
    <row r="431" spans="1:24" ht="18">
      <c r="A431" s="127">
        <v>189</v>
      </c>
      <c r="B431" s="123" t="s">
        <v>311</v>
      </c>
      <c r="C431" s="139" t="s">
        <v>129</v>
      </c>
      <c r="D431" s="122">
        <v>63</v>
      </c>
      <c r="E431" s="124" t="s">
        <v>171</v>
      </c>
      <c r="F431" s="63" t="s">
        <v>323</v>
      </c>
      <c r="G431" s="86">
        <v>43159</v>
      </c>
      <c r="H431" s="87">
        <v>0.69097222222222221</v>
      </c>
      <c r="I431" s="86">
        <v>43160</v>
      </c>
      <c r="J431" s="87">
        <v>0</v>
      </c>
      <c r="K431" s="63" t="s">
        <v>323</v>
      </c>
      <c r="L431" s="63" t="s">
        <v>323</v>
      </c>
      <c r="M431" s="63" t="s">
        <v>323</v>
      </c>
      <c r="N431" s="88">
        <v>0</v>
      </c>
      <c r="O431" s="88">
        <v>0</v>
      </c>
      <c r="P431" s="88">
        <v>0</v>
      </c>
      <c r="Q431" s="88">
        <v>7.42</v>
      </c>
      <c r="R431" s="72" t="s">
        <v>324</v>
      </c>
      <c r="S431" s="72" t="s">
        <v>324</v>
      </c>
      <c r="T431" s="72" t="s">
        <v>324</v>
      </c>
      <c r="U431" s="90" t="s">
        <v>567</v>
      </c>
      <c r="V431" s="127"/>
      <c r="W431" s="131">
        <f>((672-O432-P432)-N432)/(672-O432-P432)*100</f>
        <v>100</v>
      </c>
    </row>
    <row r="432" spans="1:24" ht="15">
      <c r="A432" s="128"/>
      <c r="B432" s="123"/>
      <c r="C432" s="135"/>
      <c r="D432" s="123"/>
      <c r="E432" s="124"/>
      <c r="F432" s="70"/>
      <c r="G432" s="126" t="s">
        <v>73</v>
      </c>
      <c r="H432" s="126"/>
      <c r="I432" s="126"/>
      <c r="J432" s="126"/>
      <c r="K432" s="65"/>
      <c r="L432" s="66"/>
      <c r="M432" s="67"/>
      <c r="N432" s="68">
        <f>SUM(N431:N431)</f>
        <v>0</v>
      </c>
      <c r="O432" s="68">
        <f>SUM(O431:O431)</f>
        <v>0</v>
      </c>
      <c r="P432" s="68">
        <f>SUM(P431:P431)</f>
        <v>0</v>
      </c>
      <c r="Q432" s="68">
        <f>SUM(Q431:Q431)</f>
        <v>7.42</v>
      </c>
      <c r="R432" s="68"/>
      <c r="S432" s="68"/>
      <c r="T432" s="68"/>
      <c r="U432" s="69"/>
      <c r="V432" s="128"/>
      <c r="W432" s="132"/>
    </row>
    <row r="433" spans="1:23">
      <c r="A433" s="127">
        <v>190</v>
      </c>
      <c r="B433" s="123" t="s">
        <v>312</v>
      </c>
      <c r="C433" s="139" t="s">
        <v>130</v>
      </c>
      <c r="D433" s="122">
        <v>63</v>
      </c>
      <c r="E433" s="124" t="s">
        <v>171</v>
      </c>
      <c r="F433" s="63" t="s">
        <v>323</v>
      </c>
      <c r="G433" s="86"/>
      <c r="H433" s="87"/>
      <c r="I433" s="86"/>
      <c r="J433" s="87"/>
      <c r="K433" s="63" t="s">
        <v>323</v>
      </c>
      <c r="L433" s="63" t="s">
        <v>323</v>
      </c>
      <c r="M433" s="63" t="s">
        <v>323</v>
      </c>
      <c r="N433" s="88">
        <v>0</v>
      </c>
      <c r="O433" s="88">
        <v>0</v>
      </c>
      <c r="P433" s="88">
        <v>0</v>
      </c>
      <c r="Q433" s="88">
        <v>0</v>
      </c>
      <c r="R433" s="72"/>
      <c r="S433" s="72"/>
      <c r="T433" s="72"/>
      <c r="U433" s="90"/>
      <c r="V433" s="127"/>
      <c r="W433" s="125">
        <f>((672-O434-P434)-N434)/(672-O434-P434)*100</f>
        <v>100</v>
      </c>
    </row>
    <row r="434" spans="1:23" ht="15">
      <c r="A434" s="128"/>
      <c r="B434" s="123"/>
      <c r="C434" s="135"/>
      <c r="D434" s="123"/>
      <c r="E434" s="124"/>
      <c r="F434" s="70"/>
      <c r="G434" s="126" t="s">
        <v>73</v>
      </c>
      <c r="H434" s="126"/>
      <c r="I434" s="126"/>
      <c r="J434" s="126"/>
      <c r="K434" s="65"/>
      <c r="L434" s="66"/>
      <c r="M434" s="67"/>
      <c r="N434" s="68">
        <f>SUM(N433:N433)</f>
        <v>0</v>
      </c>
      <c r="O434" s="68">
        <f>SUM(O433:O433)</f>
        <v>0</v>
      </c>
      <c r="P434" s="68">
        <f>SUM(P433:P433)</f>
        <v>0</v>
      </c>
      <c r="Q434" s="68">
        <f>SUM(Q433:Q433)</f>
        <v>0</v>
      </c>
      <c r="R434" s="68"/>
      <c r="S434" s="68"/>
      <c r="T434" s="68"/>
      <c r="U434" s="69"/>
      <c r="V434" s="128"/>
      <c r="W434" s="125"/>
    </row>
    <row r="435" spans="1:23" ht="18.600000000000001" customHeight="1">
      <c r="A435" s="127">
        <v>191</v>
      </c>
      <c r="B435" s="123" t="s">
        <v>313</v>
      </c>
      <c r="C435" s="139" t="s">
        <v>149</v>
      </c>
      <c r="D435" s="122">
        <v>63</v>
      </c>
      <c r="E435" s="124" t="s">
        <v>171</v>
      </c>
      <c r="F435" s="63" t="s">
        <v>323</v>
      </c>
      <c r="G435" s="77"/>
      <c r="H435" s="78"/>
      <c r="I435" s="77"/>
      <c r="J435" s="78"/>
      <c r="K435" s="63"/>
      <c r="L435" s="63"/>
      <c r="M435" s="63"/>
      <c r="N435" s="79"/>
      <c r="O435" s="79"/>
      <c r="P435" s="79"/>
      <c r="Q435" s="79"/>
      <c r="R435" s="72"/>
      <c r="S435" s="72"/>
      <c r="T435" s="72"/>
      <c r="U435" s="81"/>
      <c r="V435" s="124"/>
      <c r="W435" s="125">
        <f>((672-O436-P436)-N436)/(672-O436-P436)*100</f>
        <v>100</v>
      </c>
    </row>
    <row r="436" spans="1:23" ht="13.5" customHeight="1">
      <c r="A436" s="128"/>
      <c r="B436" s="123"/>
      <c r="C436" s="135"/>
      <c r="D436" s="123"/>
      <c r="E436" s="124"/>
      <c r="F436" s="70"/>
      <c r="G436" s="126" t="s">
        <v>73</v>
      </c>
      <c r="H436" s="126"/>
      <c r="I436" s="126"/>
      <c r="J436" s="126"/>
      <c r="K436" s="65"/>
      <c r="L436" s="66"/>
      <c r="M436" s="67"/>
      <c r="N436" s="68">
        <f>SUM(N435:N435)</f>
        <v>0</v>
      </c>
      <c r="O436" s="68">
        <f>SUM(O435:O435)</f>
        <v>0</v>
      </c>
      <c r="P436" s="68">
        <f>SUM(P435:P435)</f>
        <v>0</v>
      </c>
      <c r="Q436" s="68">
        <f>SUM(Q435:Q435)</f>
        <v>0</v>
      </c>
      <c r="R436" s="68"/>
      <c r="S436" s="68"/>
      <c r="T436" s="68"/>
      <c r="U436" s="69"/>
      <c r="V436" s="124"/>
      <c r="W436" s="125"/>
    </row>
    <row r="437" spans="1:23" ht="18">
      <c r="A437" s="127">
        <v>192</v>
      </c>
      <c r="B437" s="123" t="s">
        <v>423</v>
      </c>
      <c r="C437" s="139" t="s">
        <v>424</v>
      </c>
      <c r="D437" s="122">
        <v>125</v>
      </c>
      <c r="E437" s="124" t="s">
        <v>171</v>
      </c>
      <c r="F437" s="63" t="s">
        <v>323</v>
      </c>
      <c r="G437" s="86">
        <v>43132</v>
      </c>
      <c r="H437" s="87">
        <v>0</v>
      </c>
      <c r="I437" s="86">
        <v>43160</v>
      </c>
      <c r="J437" s="87">
        <v>0</v>
      </c>
      <c r="K437" s="63" t="s">
        <v>323</v>
      </c>
      <c r="L437" s="63" t="s">
        <v>323</v>
      </c>
      <c r="M437" s="63" t="s">
        <v>323</v>
      </c>
      <c r="N437" s="88">
        <v>0</v>
      </c>
      <c r="O437" s="88">
        <v>0</v>
      </c>
      <c r="P437" s="88">
        <v>0</v>
      </c>
      <c r="Q437" s="88">
        <v>672</v>
      </c>
      <c r="R437" s="72" t="s">
        <v>324</v>
      </c>
      <c r="S437" s="72" t="s">
        <v>324</v>
      </c>
      <c r="T437" s="72" t="s">
        <v>324</v>
      </c>
      <c r="U437" s="90" t="s">
        <v>455</v>
      </c>
      <c r="V437" s="124"/>
      <c r="W437" s="125">
        <f>((672-O438-P438)-N438)/(672-O438-P438)*100</f>
        <v>100</v>
      </c>
    </row>
    <row r="438" spans="1:23" ht="13.5" customHeight="1">
      <c r="A438" s="128"/>
      <c r="B438" s="123"/>
      <c r="C438" s="135"/>
      <c r="D438" s="123"/>
      <c r="E438" s="124"/>
      <c r="F438" s="70"/>
      <c r="G438" s="126" t="s">
        <v>73</v>
      </c>
      <c r="H438" s="126"/>
      <c r="I438" s="126"/>
      <c r="J438" s="126"/>
      <c r="K438" s="65"/>
      <c r="L438" s="66"/>
      <c r="M438" s="67"/>
      <c r="N438" s="68">
        <f>SUM(N437:N437)</f>
        <v>0</v>
      </c>
      <c r="O438" s="68">
        <f>SUM(O437:O437)</f>
        <v>0</v>
      </c>
      <c r="P438" s="68">
        <f>SUM(P437:P437)</f>
        <v>0</v>
      </c>
      <c r="Q438" s="68">
        <f>SUM(Q437:Q437)</f>
        <v>672</v>
      </c>
      <c r="R438" s="68"/>
      <c r="S438" s="68"/>
      <c r="T438" s="68"/>
      <c r="U438" s="69"/>
      <c r="V438" s="124"/>
      <c r="W438" s="125"/>
    </row>
    <row r="439" spans="1:23" ht="18">
      <c r="A439" s="127">
        <v>193</v>
      </c>
      <c r="B439" s="122" t="s">
        <v>386</v>
      </c>
      <c r="C439" s="139" t="s">
        <v>381</v>
      </c>
      <c r="D439" s="122">
        <v>63</v>
      </c>
      <c r="E439" s="124" t="s">
        <v>171</v>
      </c>
      <c r="F439" s="63" t="s">
        <v>323</v>
      </c>
      <c r="G439" s="77">
        <v>43157</v>
      </c>
      <c r="H439" s="78">
        <v>0.47430555555555554</v>
      </c>
      <c r="I439" s="77">
        <v>43157</v>
      </c>
      <c r="J439" s="78">
        <v>0.77222222222222225</v>
      </c>
      <c r="K439" s="63" t="s">
        <v>323</v>
      </c>
      <c r="L439" s="63" t="s">
        <v>323</v>
      </c>
      <c r="M439" s="63" t="s">
        <v>323</v>
      </c>
      <c r="N439" s="79">
        <v>0</v>
      </c>
      <c r="O439" s="79">
        <v>0</v>
      </c>
      <c r="P439" s="79">
        <v>0</v>
      </c>
      <c r="Q439" s="79">
        <v>7.15</v>
      </c>
      <c r="R439" s="72" t="s">
        <v>324</v>
      </c>
      <c r="S439" s="72" t="s">
        <v>324</v>
      </c>
      <c r="T439" s="72" t="s">
        <v>324</v>
      </c>
      <c r="U439" s="81" t="s">
        <v>566</v>
      </c>
      <c r="V439" s="127"/>
      <c r="W439" s="131">
        <f>((672-O440-P440)-N440)/(672-O440-P440)*100</f>
        <v>100</v>
      </c>
    </row>
    <row r="440" spans="1:23" ht="18" customHeight="1">
      <c r="A440" s="128"/>
      <c r="B440" s="123"/>
      <c r="C440" s="135"/>
      <c r="D440" s="123"/>
      <c r="E440" s="124"/>
      <c r="F440" s="70"/>
      <c r="G440" s="126" t="s">
        <v>73</v>
      </c>
      <c r="H440" s="126"/>
      <c r="I440" s="126"/>
      <c r="J440" s="126"/>
      <c r="K440" s="65"/>
      <c r="L440" s="66"/>
      <c r="M440" s="67"/>
      <c r="N440" s="68">
        <f>SUM(N439:N439)</f>
        <v>0</v>
      </c>
      <c r="O440" s="68">
        <f>SUM(O439:O439)</f>
        <v>0</v>
      </c>
      <c r="P440" s="68">
        <f>SUM(P439:P439)</f>
        <v>0</v>
      </c>
      <c r="Q440" s="68">
        <f>SUM(Q439:Q439)</f>
        <v>7.15</v>
      </c>
      <c r="R440" s="68"/>
      <c r="S440" s="68"/>
      <c r="T440" s="68"/>
      <c r="U440" s="90"/>
      <c r="V440" s="128"/>
      <c r="W440" s="132"/>
    </row>
    <row r="441" spans="1:23" ht="18">
      <c r="A441" s="127">
        <v>194</v>
      </c>
      <c r="B441" s="123" t="s">
        <v>314</v>
      </c>
      <c r="C441" s="137" t="s">
        <v>336</v>
      </c>
      <c r="D441" s="122">
        <v>63</v>
      </c>
      <c r="E441" s="124" t="s">
        <v>171</v>
      </c>
      <c r="F441" s="63" t="s">
        <v>323</v>
      </c>
      <c r="G441" s="77">
        <v>43152</v>
      </c>
      <c r="H441" s="78">
        <v>0.49722222222222223</v>
      </c>
      <c r="I441" s="77">
        <v>43160</v>
      </c>
      <c r="J441" s="78">
        <v>0</v>
      </c>
      <c r="K441" s="63"/>
      <c r="L441" s="63"/>
      <c r="M441" s="63"/>
      <c r="N441" s="79">
        <v>0</v>
      </c>
      <c r="O441" s="79">
        <v>0</v>
      </c>
      <c r="P441" s="79">
        <v>0</v>
      </c>
      <c r="Q441" s="79">
        <v>180.07</v>
      </c>
      <c r="R441" s="72" t="s">
        <v>324</v>
      </c>
      <c r="S441" s="72" t="s">
        <v>324</v>
      </c>
      <c r="T441" s="72" t="s">
        <v>324</v>
      </c>
      <c r="U441" s="85" t="s">
        <v>568</v>
      </c>
      <c r="V441" s="127"/>
      <c r="W441" s="131">
        <f>((672-O442-P442)-N442)/(672-O442-P442)*100</f>
        <v>100</v>
      </c>
    </row>
    <row r="442" spans="1:23" ht="15">
      <c r="A442" s="128"/>
      <c r="B442" s="123"/>
      <c r="C442" s="133"/>
      <c r="D442" s="123"/>
      <c r="E442" s="124"/>
      <c r="F442" s="70"/>
      <c r="G442" s="126" t="s">
        <v>73</v>
      </c>
      <c r="H442" s="126"/>
      <c r="I442" s="126"/>
      <c r="J442" s="126"/>
      <c r="K442" s="65"/>
      <c r="L442" s="66"/>
      <c r="M442" s="67"/>
      <c r="N442" s="68">
        <f>SUM(N441:N441)</f>
        <v>0</v>
      </c>
      <c r="O442" s="68">
        <f>SUM(O441:O441)</f>
        <v>0</v>
      </c>
      <c r="P442" s="68">
        <f>SUM(P441:P441)</f>
        <v>0</v>
      </c>
      <c r="Q442" s="68">
        <f>SUM(Q441:Q441)</f>
        <v>180.07</v>
      </c>
      <c r="R442" s="68"/>
      <c r="S442" s="68"/>
      <c r="T442" s="68"/>
      <c r="U442" s="69"/>
      <c r="V442" s="128"/>
      <c r="W442" s="132"/>
    </row>
    <row r="443" spans="1:23" ht="16.899999999999999" customHeight="1">
      <c r="A443" s="127">
        <v>195</v>
      </c>
      <c r="B443" s="123" t="s">
        <v>579</v>
      </c>
      <c r="C443" s="129" t="s">
        <v>569</v>
      </c>
      <c r="D443" s="122">
        <v>50</v>
      </c>
      <c r="E443" s="122" t="s">
        <v>171</v>
      </c>
      <c r="F443" s="63" t="s">
        <v>323</v>
      </c>
      <c r="G443" s="77"/>
      <c r="H443" s="78"/>
      <c r="I443" s="77"/>
      <c r="J443" s="78"/>
      <c r="K443" s="63" t="s">
        <v>323</v>
      </c>
      <c r="L443" s="63" t="s">
        <v>323</v>
      </c>
      <c r="M443" s="63" t="s">
        <v>323</v>
      </c>
      <c r="N443" s="79"/>
      <c r="O443" s="79"/>
      <c r="P443" s="79"/>
      <c r="Q443" s="79"/>
      <c r="R443" s="72"/>
      <c r="S443" s="72"/>
      <c r="T443" s="72"/>
      <c r="U443" s="81"/>
      <c r="V443" s="124"/>
      <c r="W443" s="125">
        <f>((672-O444-P444)-N444)/(672-O444-P444)*100</f>
        <v>100</v>
      </c>
    </row>
    <row r="444" spans="1:23" ht="15">
      <c r="A444" s="128"/>
      <c r="B444" s="123"/>
      <c r="C444" s="130"/>
      <c r="D444" s="123"/>
      <c r="E444" s="123"/>
      <c r="F444" s="120"/>
      <c r="G444" s="126" t="s">
        <v>73</v>
      </c>
      <c r="H444" s="126"/>
      <c r="I444" s="126"/>
      <c r="J444" s="126"/>
      <c r="K444" s="119"/>
      <c r="L444" s="66"/>
      <c r="M444" s="67"/>
      <c r="N444" s="68">
        <f>SUM(N443:N443)</f>
        <v>0</v>
      </c>
      <c r="O444" s="68">
        <f>SUM(O443:O443)</f>
        <v>0</v>
      </c>
      <c r="P444" s="68">
        <f>SUM(P443:P443)</f>
        <v>0</v>
      </c>
      <c r="Q444" s="68">
        <f>SUM(Q443:Q443)</f>
        <v>0</v>
      </c>
      <c r="R444" s="68"/>
      <c r="S444" s="68"/>
      <c r="T444" s="68"/>
      <c r="U444" s="69"/>
      <c r="V444" s="124"/>
      <c r="W444" s="125"/>
    </row>
    <row r="445" spans="1:23" ht="16.899999999999999" customHeight="1">
      <c r="A445" s="127">
        <v>196</v>
      </c>
      <c r="B445" s="123" t="s">
        <v>580</v>
      </c>
      <c r="C445" s="129" t="s">
        <v>570</v>
      </c>
      <c r="D445" s="122">
        <v>50</v>
      </c>
      <c r="E445" s="122" t="s">
        <v>171</v>
      </c>
      <c r="F445" s="63" t="s">
        <v>323</v>
      </c>
      <c r="G445" s="77">
        <v>43157</v>
      </c>
      <c r="H445" s="78">
        <v>0</v>
      </c>
      <c r="I445" s="77">
        <v>43160</v>
      </c>
      <c r="J445" s="78">
        <v>0</v>
      </c>
      <c r="K445" s="63" t="s">
        <v>323</v>
      </c>
      <c r="L445" s="63" t="s">
        <v>323</v>
      </c>
      <c r="M445" s="63" t="s">
        <v>323</v>
      </c>
      <c r="N445" s="79">
        <v>0</v>
      </c>
      <c r="O445" s="79">
        <v>0</v>
      </c>
      <c r="P445" s="79">
        <v>0</v>
      </c>
      <c r="Q445" s="79">
        <v>72</v>
      </c>
      <c r="R445" s="72" t="s">
        <v>324</v>
      </c>
      <c r="S445" s="72" t="s">
        <v>324</v>
      </c>
      <c r="T445" s="72" t="s">
        <v>324</v>
      </c>
      <c r="U445" s="81" t="s">
        <v>456</v>
      </c>
      <c r="V445" s="124"/>
      <c r="W445" s="125">
        <f>((672-O446-P446)-N446)/(672-O446-P446)*100</f>
        <v>100</v>
      </c>
    </row>
    <row r="446" spans="1:23" ht="15">
      <c r="A446" s="128"/>
      <c r="B446" s="123"/>
      <c r="C446" s="130"/>
      <c r="D446" s="123"/>
      <c r="E446" s="123"/>
      <c r="F446" s="120"/>
      <c r="G446" s="126" t="s">
        <v>73</v>
      </c>
      <c r="H446" s="126"/>
      <c r="I446" s="126"/>
      <c r="J446" s="126"/>
      <c r="K446" s="119"/>
      <c r="L446" s="66"/>
      <c r="M446" s="67"/>
      <c r="N446" s="68">
        <f>SUM(N445:N445)</f>
        <v>0</v>
      </c>
      <c r="O446" s="68">
        <f>SUM(O445:O445)</f>
        <v>0</v>
      </c>
      <c r="P446" s="68">
        <f>SUM(P445:P445)</f>
        <v>0</v>
      </c>
      <c r="Q446" s="68">
        <f>SUM(Q445:Q445)</f>
        <v>72</v>
      </c>
      <c r="R446" s="68"/>
      <c r="S446" s="68"/>
      <c r="T446" s="68"/>
      <c r="U446" s="69"/>
      <c r="V446" s="124"/>
      <c r="W446" s="125"/>
    </row>
    <row r="447" spans="1:23" ht="16.899999999999999" customHeight="1">
      <c r="A447" s="127">
        <v>197</v>
      </c>
      <c r="B447" s="123" t="s">
        <v>581</v>
      </c>
      <c r="C447" s="129" t="s">
        <v>571</v>
      </c>
      <c r="D447" s="122">
        <v>63</v>
      </c>
      <c r="E447" s="122" t="s">
        <v>171</v>
      </c>
      <c r="F447" s="63" t="s">
        <v>323</v>
      </c>
      <c r="G447" s="77"/>
      <c r="H447" s="78"/>
      <c r="I447" s="77"/>
      <c r="J447" s="78"/>
      <c r="K447" s="63" t="s">
        <v>323</v>
      </c>
      <c r="L447" s="63" t="s">
        <v>323</v>
      </c>
      <c r="M447" s="63" t="s">
        <v>323</v>
      </c>
      <c r="N447" s="79"/>
      <c r="O447" s="79"/>
      <c r="P447" s="79"/>
      <c r="Q447" s="79"/>
      <c r="R447" s="72"/>
      <c r="S447" s="72"/>
      <c r="T447" s="72"/>
      <c r="U447" s="81"/>
      <c r="V447" s="124"/>
      <c r="W447" s="125">
        <f>((672-O448-P448)-N448)/(672-O448-P448)*100</f>
        <v>100</v>
      </c>
    </row>
    <row r="448" spans="1:23" ht="15">
      <c r="A448" s="128"/>
      <c r="B448" s="123"/>
      <c r="C448" s="130"/>
      <c r="D448" s="123"/>
      <c r="E448" s="123"/>
      <c r="F448" s="120"/>
      <c r="G448" s="126" t="s">
        <v>73</v>
      </c>
      <c r="H448" s="126"/>
      <c r="I448" s="126"/>
      <c r="J448" s="126"/>
      <c r="K448" s="119"/>
      <c r="L448" s="66"/>
      <c r="M448" s="67"/>
      <c r="N448" s="68">
        <f>SUM(N447:N447)</f>
        <v>0</v>
      </c>
      <c r="O448" s="68">
        <f>SUM(O447:O447)</f>
        <v>0</v>
      </c>
      <c r="P448" s="68">
        <f>SUM(P447:P447)</f>
        <v>0</v>
      </c>
      <c r="Q448" s="68">
        <f>SUM(Q447:Q447)</f>
        <v>0</v>
      </c>
      <c r="R448" s="68"/>
      <c r="S448" s="68"/>
      <c r="T448" s="68"/>
      <c r="U448" s="69"/>
      <c r="V448" s="124"/>
      <c r="W448" s="125"/>
    </row>
    <row r="449" spans="1:26" ht="18">
      <c r="A449" s="127">
        <v>198</v>
      </c>
      <c r="B449" s="122" t="s">
        <v>315</v>
      </c>
      <c r="C449" s="139" t="s">
        <v>131</v>
      </c>
      <c r="D449" s="122">
        <v>50</v>
      </c>
      <c r="E449" s="122" t="s">
        <v>171</v>
      </c>
      <c r="F449" s="63" t="s">
        <v>323</v>
      </c>
      <c r="G449" s="77">
        <v>43132</v>
      </c>
      <c r="H449" s="78">
        <v>0</v>
      </c>
      <c r="I449" s="77">
        <v>43160</v>
      </c>
      <c r="J449" s="78">
        <v>0</v>
      </c>
      <c r="K449" s="63" t="s">
        <v>323</v>
      </c>
      <c r="L449" s="63" t="s">
        <v>323</v>
      </c>
      <c r="M449" s="63" t="s">
        <v>323</v>
      </c>
      <c r="N449" s="79">
        <v>0</v>
      </c>
      <c r="O449" s="79">
        <v>0</v>
      </c>
      <c r="P449" s="79">
        <v>0</v>
      </c>
      <c r="Q449" s="79">
        <v>672</v>
      </c>
      <c r="R449" s="72" t="s">
        <v>324</v>
      </c>
      <c r="S449" s="72" t="s">
        <v>324</v>
      </c>
      <c r="T449" s="72" t="s">
        <v>324</v>
      </c>
      <c r="U449" s="81" t="s">
        <v>456</v>
      </c>
      <c r="V449" s="124"/>
      <c r="W449" s="125">
        <f>((672-O450-P450)-N450)/(672-O450-P450)*100</f>
        <v>100</v>
      </c>
    </row>
    <row r="450" spans="1:26" ht="15">
      <c r="A450" s="128"/>
      <c r="B450" s="123"/>
      <c r="C450" s="135"/>
      <c r="D450" s="123"/>
      <c r="E450" s="123"/>
      <c r="F450" s="70"/>
      <c r="G450" s="126" t="s">
        <v>73</v>
      </c>
      <c r="H450" s="126"/>
      <c r="I450" s="126"/>
      <c r="J450" s="126"/>
      <c r="K450" s="65"/>
      <c r="L450" s="66"/>
      <c r="M450" s="67"/>
      <c r="N450" s="68">
        <f>SUM(N449:N449)</f>
        <v>0</v>
      </c>
      <c r="O450" s="68">
        <f>SUM(O449:O449)</f>
        <v>0</v>
      </c>
      <c r="P450" s="68">
        <f>SUM(P449:P449)</f>
        <v>0</v>
      </c>
      <c r="Q450" s="68">
        <f>SUM(Q449:Q449)</f>
        <v>672</v>
      </c>
      <c r="R450" s="68"/>
      <c r="S450" s="68"/>
      <c r="T450" s="68"/>
      <c r="U450" s="69"/>
      <c r="V450" s="124"/>
      <c r="W450" s="125"/>
    </row>
    <row r="451" spans="1:26">
      <c r="A451" s="127">
        <v>199</v>
      </c>
      <c r="B451" s="122" t="s">
        <v>367</v>
      </c>
      <c r="C451" s="139" t="s">
        <v>365</v>
      </c>
      <c r="D451" s="123">
        <v>50</v>
      </c>
      <c r="E451" s="124" t="s">
        <v>171</v>
      </c>
      <c r="F451" s="63" t="s">
        <v>323</v>
      </c>
      <c r="G451" s="77"/>
      <c r="H451" s="78"/>
      <c r="I451" s="77"/>
      <c r="J451" s="78"/>
      <c r="K451" s="63"/>
      <c r="L451" s="63"/>
      <c r="M451" s="63"/>
      <c r="N451" s="79"/>
      <c r="O451" s="79"/>
      <c r="P451" s="79"/>
      <c r="Q451" s="79"/>
      <c r="R451" s="72"/>
      <c r="S451" s="72"/>
      <c r="T451" s="72"/>
      <c r="U451" s="81"/>
      <c r="V451" s="124"/>
      <c r="W451" s="125">
        <f>((672-O452-P452)-N452)/(672-O452-P452)*100</f>
        <v>100</v>
      </c>
    </row>
    <row r="452" spans="1:26" ht="15">
      <c r="A452" s="128"/>
      <c r="B452" s="123"/>
      <c r="C452" s="135"/>
      <c r="D452" s="123"/>
      <c r="E452" s="124"/>
      <c r="F452" s="70"/>
      <c r="G452" s="126" t="s">
        <v>73</v>
      </c>
      <c r="H452" s="126"/>
      <c r="I452" s="126"/>
      <c r="J452" s="126"/>
      <c r="K452" s="65"/>
      <c r="L452" s="66"/>
      <c r="M452" s="67"/>
      <c r="N452" s="68">
        <f>SUM(N451:N451)</f>
        <v>0</v>
      </c>
      <c r="O452" s="68">
        <f>SUM(O451:O451)</f>
        <v>0</v>
      </c>
      <c r="P452" s="68">
        <f>SUM(P451:P451)</f>
        <v>0</v>
      </c>
      <c r="Q452" s="68">
        <f>SUM(Q451:Q451)</f>
        <v>0</v>
      </c>
      <c r="R452" s="68"/>
      <c r="S452" s="68"/>
      <c r="T452" s="68"/>
      <c r="U452" s="69"/>
      <c r="V452" s="124"/>
      <c r="W452" s="125"/>
    </row>
    <row r="453" spans="1:26">
      <c r="A453" s="127">
        <v>200</v>
      </c>
      <c r="B453" s="122" t="s">
        <v>368</v>
      </c>
      <c r="C453" s="139" t="s">
        <v>366</v>
      </c>
      <c r="D453" s="123">
        <v>50</v>
      </c>
      <c r="E453" s="124" t="s">
        <v>171</v>
      </c>
      <c r="F453" s="63" t="s">
        <v>323</v>
      </c>
      <c r="G453" s="63" t="s">
        <v>323</v>
      </c>
      <c r="H453" s="63" t="s">
        <v>323</v>
      </c>
      <c r="I453" s="63" t="s">
        <v>323</v>
      </c>
      <c r="J453" s="63" t="s">
        <v>323</v>
      </c>
      <c r="K453" s="63" t="s">
        <v>323</v>
      </c>
      <c r="L453" s="63" t="s">
        <v>323</v>
      </c>
      <c r="M453" s="63" t="s">
        <v>323</v>
      </c>
      <c r="N453" s="63" t="s">
        <v>323</v>
      </c>
      <c r="O453" s="63" t="s">
        <v>323</v>
      </c>
      <c r="P453" s="63" t="s">
        <v>323</v>
      </c>
      <c r="Q453" s="63" t="s">
        <v>323</v>
      </c>
      <c r="R453" s="63" t="s">
        <v>323</v>
      </c>
      <c r="S453" s="63" t="s">
        <v>323</v>
      </c>
      <c r="T453" s="63" t="s">
        <v>323</v>
      </c>
      <c r="U453" s="63" t="s">
        <v>323</v>
      </c>
      <c r="V453" s="124"/>
      <c r="W453" s="125">
        <f>((672-O454-P454)-N454)/(672-O454-P454)*100</f>
        <v>100</v>
      </c>
    </row>
    <row r="454" spans="1:26" ht="15">
      <c r="A454" s="128"/>
      <c r="B454" s="123"/>
      <c r="C454" s="135"/>
      <c r="D454" s="123"/>
      <c r="E454" s="124"/>
      <c r="F454" s="70"/>
      <c r="G454" s="126" t="s">
        <v>73</v>
      </c>
      <c r="H454" s="126"/>
      <c r="I454" s="126"/>
      <c r="J454" s="126"/>
      <c r="K454" s="65"/>
      <c r="L454" s="66"/>
      <c r="M454" s="67"/>
      <c r="N454" s="68">
        <f>SUM(N453:N453)</f>
        <v>0</v>
      </c>
      <c r="O454" s="68">
        <f>SUM(O453:O453)</f>
        <v>0</v>
      </c>
      <c r="P454" s="68">
        <f>SUM(P453:P453)</f>
        <v>0</v>
      </c>
      <c r="Q454" s="68">
        <f>SUM(Q453:Q453)</f>
        <v>0</v>
      </c>
      <c r="R454" s="68"/>
      <c r="S454" s="68"/>
      <c r="T454" s="68"/>
      <c r="U454" s="69"/>
      <c r="V454" s="124"/>
      <c r="W454" s="125"/>
    </row>
    <row r="455" spans="1:26" ht="12" customHeight="1">
      <c r="A455" s="127">
        <v>201</v>
      </c>
      <c r="B455" s="123" t="s">
        <v>582</v>
      </c>
      <c r="C455" s="129" t="s">
        <v>572</v>
      </c>
      <c r="D455" s="123">
        <v>50</v>
      </c>
      <c r="E455" s="124" t="s">
        <v>171</v>
      </c>
      <c r="F455" s="63" t="s">
        <v>323</v>
      </c>
      <c r="G455" s="63" t="s">
        <v>323</v>
      </c>
      <c r="H455" s="63" t="s">
        <v>323</v>
      </c>
      <c r="I455" s="63" t="s">
        <v>323</v>
      </c>
      <c r="J455" s="63" t="s">
        <v>323</v>
      </c>
      <c r="K455" s="63" t="s">
        <v>323</v>
      </c>
      <c r="L455" s="63" t="s">
        <v>323</v>
      </c>
      <c r="M455" s="63" t="s">
        <v>323</v>
      </c>
      <c r="N455" s="63" t="s">
        <v>323</v>
      </c>
      <c r="O455" s="63" t="s">
        <v>323</v>
      </c>
      <c r="P455" s="63" t="s">
        <v>323</v>
      </c>
      <c r="Q455" s="63" t="s">
        <v>323</v>
      </c>
      <c r="R455" s="63" t="s">
        <v>323</v>
      </c>
      <c r="S455" s="63" t="s">
        <v>323</v>
      </c>
      <c r="T455" s="63" t="s">
        <v>323</v>
      </c>
      <c r="U455" s="63" t="s">
        <v>323</v>
      </c>
      <c r="V455" s="124"/>
      <c r="W455" s="125">
        <f>((672-O456-P456)-N456)/(672-O456-P456)*100</f>
        <v>100</v>
      </c>
    </row>
    <row r="456" spans="1:26" ht="15">
      <c r="A456" s="128"/>
      <c r="B456" s="123"/>
      <c r="C456" s="130"/>
      <c r="D456" s="123"/>
      <c r="E456" s="124"/>
      <c r="F456" s="120"/>
      <c r="G456" s="126" t="s">
        <v>73</v>
      </c>
      <c r="H456" s="126"/>
      <c r="I456" s="126"/>
      <c r="J456" s="126"/>
      <c r="K456" s="119"/>
      <c r="L456" s="66"/>
      <c r="M456" s="67"/>
      <c r="N456" s="68">
        <f>SUM(N455:N455)</f>
        <v>0</v>
      </c>
      <c r="O456" s="68">
        <f>SUM(O455:O455)</f>
        <v>0</v>
      </c>
      <c r="P456" s="68">
        <f>SUM(P455:P455)</f>
        <v>0</v>
      </c>
      <c r="Q456" s="68">
        <f>SUM(Q455:Q455)</f>
        <v>0</v>
      </c>
      <c r="R456" s="68"/>
      <c r="S456" s="68"/>
      <c r="T456" s="68"/>
      <c r="U456" s="69"/>
      <c r="V456" s="124"/>
      <c r="W456" s="125"/>
    </row>
    <row r="457" spans="1:26" ht="12" customHeight="1">
      <c r="A457" s="127">
        <v>202</v>
      </c>
      <c r="B457" s="123" t="s">
        <v>583</v>
      </c>
      <c r="C457" s="129" t="s">
        <v>573</v>
      </c>
      <c r="D457" s="123">
        <v>63</v>
      </c>
      <c r="E457" s="124" t="s">
        <v>171</v>
      </c>
      <c r="F457" s="63" t="s">
        <v>323</v>
      </c>
      <c r="G457" s="63" t="s">
        <v>323</v>
      </c>
      <c r="H457" s="63" t="s">
        <v>323</v>
      </c>
      <c r="I457" s="63" t="s">
        <v>323</v>
      </c>
      <c r="J457" s="63" t="s">
        <v>323</v>
      </c>
      <c r="K457" s="63" t="s">
        <v>323</v>
      </c>
      <c r="L457" s="63" t="s">
        <v>323</v>
      </c>
      <c r="M457" s="63" t="s">
        <v>323</v>
      </c>
      <c r="N457" s="63" t="s">
        <v>323</v>
      </c>
      <c r="O457" s="63" t="s">
        <v>323</v>
      </c>
      <c r="P457" s="63" t="s">
        <v>323</v>
      </c>
      <c r="Q457" s="63" t="s">
        <v>323</v>
      </c>
      <c r="R457" s="63" t="s">
        <v>323</v>
      </c>
      <c r="S457" s="63" t="s">
        <v>323</v>
      </c>
      <c r="T457" s="63" t="s">
        <v>323</v>
      </c>
      <c r="U457" s="63" t="s">
        <v>323</v>
      </c>
      <c r="V457" s="124"/>
      <c r="W457" s="125">
        <f>((672-O458-P458)-N458)/(672-O458-P458)*100</f>
        <v>100</v>
      </c>
    </row>
    <row r="458" spans="1:26" ht="15">
      <c r="A458" s="128"/>
      <c r="B458" s="123"/>
      <c r="C458" s="130"/>
      <c r="D458" s="123"/>
      <c r="E458" s="124"/>
      <c r="F458" s="120"/>
      <c r="G458" s="126" t="s">
        <v>73</v>
      </c>
      <c r="H458" s="126"/>
      <c r="I458" s="126"/>
      <c r="J458" s="126"/>
      <c r="K458" s="119"/>
      <c r="L458" s="66"/>
      <c r="M458" s="67"/>
      <c r="N458" s="68">
        <f>SUM(N457:N457)</f>
        <v>0</v>
      </c>
      <c r="O458" s="68">
        <f>SUM(O457:O457)</f>
        <v>0</v>
      </c>
      <c r="P458" s="68">
        <f>SUM(P457:P457)</f>
        <v>0</v>
      </c>
      <c r="Q458" s="68">
        <f>SUM(Q457:Q457)</f>
        <v>0</v>
      </c>
      <c r="R458" s="68"/>
      <c r="S458" s="68"/>
      <c r="T458" s="68"/>
      <c r="U458" s="69"/>
      <c r="V458" s="124"/>
      <c r="W458" s="125"/>
    </row>
    <row r="459" spans="1:26" ht="12" customHeight="1">
      <c r="A459" s="127">
        <v>203</v>
      </c>
      <c r="B459" s="123" t="s">
        <v>584</v>
      </c>
      <c r="C459" s="129" t="s">
        <v>574</v>
      </c>
      <c r="D459" s="123">
        <v>50</v>
      </c>
      <c r="E459" s="124" t="s">
        <v>171</v>
      </c>
      <c r="F459" s="63" t="s">
        <v>323</v>
      </c>
      <c r="G459" s="63" t="s">
        <v>323</v>
      </c>
      <c r="H459" s="63" t="s">
        <v>323</v>
      </c>
      <c r="I459" s="63" t="s">
        <v>323</v>
      </c>
      <c r="J459" s="63" t="s">
        <v>323</v>
      </c>
      <c r="K459" s="63" t="s">
        <v>323</v>
      </c>
      <c r="L459" s="63" t="s">
        <v>323</v>
      </c>
      <c r="M459" s="63" t="s">
        <v>323</v>
      </c>
      <c r="N459" s="63" t="s">
        <v>323</v>
      </c>
      <c r="O459" s="63" t="s">
        <v>323</v>
      </c>
      <c r="P459" s="63" t="s">
        <v>323</v>
      </c>
      <c r="Q459" s="63" t="s">
        <v>323</v>
      </c>
      <c r="R459" s="63" t="s">
        <v>323</v>
      </c>
      <c r="S459" s="63" t="s">
        <v>323</v>
      </c>
      <c r="T459" s="63" t="s">
        <v>323</v>
      </c>
      <c r="U459" s="63" t="s">
        <v>323</v>
      </c>
      <c r="V459" s="124"/>
      <c r="W459" s="125">
        <f>((672-O460-P460)-N460)/(672-O460-P460)*100</f>
        <v>100</v>
      </c>
    </row>
    <row r="460" spans="1:26" ht="15">
      <c r="A460" s="128"/>
      <c r="B460" s="123"/>
      <c r="C460" s="130"/>
      <c r="D460" s="123"/>
      <c r="E460" s="124"/>
      <c r="F460" s="120"/>
      <c r="G460" s="126" t="s">
        <v>73</v>
      </c>
      <c r="H460" s="126"/>
      <c r="I460" s="126"/>
      <c r="J460" s="126"/>
      <c r="K460" s="119"/>
      <c r="L460" s="66"/>
      <c r="M460" s="67"/>
      <c r="N460" s="68">
        <f>SUM(N459:N459)</f>
        <v>0</v>
      </c>
      <c r="O460" s="68">
        <f>SUM(O459:O459)</f>
        <v>0</v>
      </c>
      <c r="P460" s="68">
        <f>SUM(P459:P459)</f>
        <v>0</v>
      </c>
      <c r="Q460" s="68">
        <f>SUM(Q459:Q459)</f>
        <v>0</v>
      </c>
      <c r="R460" s="68"/>
      <c r="S460" s="68"/>
      <c r="T460" s="68"/>
      <c r="U460" s="69"/>
      <c r="V460" s="124"/>
      <c r="W460" s="125"/>
    </row>
    <row r="461" spans="1:26" ht="12" customHeight="1">
      <c r="A461" s="127">
        <v>204</v>
      </c>
      <c r="B461" s="123" t="s">
        <v>585</v>
      </c>
      <c r="C461" s="129" t="s">
        <v>575</v>
      </c>
      <c r="D461" s="123">
        <v>50</v>
      </c>
      <c r="E461" s="124" t="s">
        <v>171</v>
      </c>
      <c r="F461" s="63" t="s">
        <v>323</v>
      </c>
      <c r="G461" s="63" t="s">
        <v>323</v>
      </c>
      <c r="H461" s="63" t="s">
        <v>323</v>
      </c>
      <c r="I461" s="63" t="s">
        <v>323</v>
      </c>
      <c r="J461" s="63" t="s">
        <v>323</v>
      </c>
      <c r="K461" s="63" t="s">
        <v>323</v>
      </c>
      <c r="L461" s="63" t="s">
        <v>323</v>
      </c>
      <c r="M461" s="63" t="s">
        <v>323</v>
      </c>
      <c r="N461" s="63" t="s">
        <v>323</v>
      </c>
      <c r="O461" s="63" t="s">
        <v>323</v>
      </c>
      <c r="P461" s="63" t="s">
        <v>323</v>
      </c>
      <c r="Q461" s="63" t="s">
        <v>323</v>
      </c>
      <c r="R461" s="63" t="s">
        <v>323</v>
      </c>
      <c r="S461" s="63" t="s">
        <v>323</v>
      </c>
      <c r="T461" s="63" t="s">
        <v>323</v>
      </c>
      <c r="U461" s="63" t="s">
        <v>323</v>
      </c>
      <c r="V461" s="124"/>
      <c r="W461" s="125">
        <f>((672-O462-P462)-N462)/(672-O462-P462)*100</f>
        <v>100</v>
      </c>
    </row>
    <row r="462" spans="1:26" ht="15">
      <c r="A462" s="128"/>
      <c r="B462" s="123"/>
      <c r="C462" s="130"/>
      <c r="D462" s="123"/>
      <c r="E462" s="124"/>
      <c r="F462" s="120"/>
      <c r="G462" s="126" t="s">
        <v>73</v>
      </c>
      <c r="H462" s="126"/>
      <c r="I462" s="126"/>
      <c r="J462" s="126"/>
      <c r="K462" s="119"/>
      <c r="L462" s="66"/>
      <c r="M462" s="67"/>
      <c r="N462" s="68">
        <f>SUM(N461:N461)</f>
        <v>0</v>
      </c>
      <c r="O462" s="68">
        <f>SUM(O461:O461)</f>
        <v>0</v>
      </c>
      <c r="P462" s="68">
        <f>SUM(P461:P461)</f>
        <v>0</v>
      </c>
      <c r="Q462" s="68">
        <f>SUM(Q461:Q461)</f>
        <v>0</v>
      </c>
      <c r="R462" s="68"/>
      <c r="S462" s="68"/>
      <c r="T462" s="68"/>
      <c r="U462" s="69"/>
      <c r="V462" s="124"/>
      <c r="W462" s="125"/>
    </row>
    <row r="463" spans="1:26">
      <c r="A463" s="127">
        <v>205</v>
      </c>
      <c r="B463" s="123" t="s">
        <v>316</v>
      </c>
      <c r="C463" s="135" t="s">
        <v>132</v>
      </c>
      <c r="D463" s="123">
        <v>50</v>
      </c>
      <c r="E463" s="124" t="s">
        <v>171</v>
      </c>
      <c r="F463" s="63" t="s">
        <v>323</v>
      </c>
      <c r="G463" s="77"/>
      <c r="H463" s="78"/>
      <c r="I463" s="77"/>
      <c r="J463" s="78"/>
      <c r="K463" s="63"/>
      <c r="L463" s="63"/>
      <c r="M463" s="63"/>
      <c r="N463" s="79"/>
      <c r="O463" s="79"/>
      <c r="P463" s="79"/>
      <c r="Q463" s="79"/>
      <c r="R463" s="72"/>
      <c r="S463" s="72"/>
      <c r="T463" s="72"/>
      <c r="U463" s="81"/>
      <c r="V463" s="124"/>
      <c r="W463" s="125">
        <f>((672-O464-P464)-N464)/(672-O464-P464)*100</f>
        <v>100</v>
      </c>
      <c r="Z463" s="1">
        <f>((744-O466-P466)-N466)/(744-O466-P466)*100</f>
        <v>100</v>
      </c>
    </row>
    <row r="464" spans="1:26" ht="15">
      <c r="A464" s="128"/>
      <c r="B464" s="123"/>
      <c r="C464" s="135"/>
      <c r="D464" s="123"/>
      <c r="E464" s="124"/>
      <c r="F464" s="70"/>
      <c r="G464" s="126" t="s">
        <v>73</v>
      </c>
      <c r="H464" s="126"/>
      <c r="I464" s="126"/>
      <c r="J464" s="126"/>
      <c r="K464" s="65"/>
      <c r="L464" s="66"/>
      <c r="M464" s="67"/>
      <c r="N464" s="68">
        <f>SUM(N463:N463)</f>
        <v>0</v>
      </c>
      <c r="O464" s="68">
        <f>SUM(O463:O463)</f>
        <v>0</v>
      </c>
      <c r="P464" s="68">
        <f>SUM(P463:P463)</f>
        <v>0</v>
      </c>
      <c r="Q464" s="68">
        <f>SUM(Q463:Q463)</f>
        <v>0</v>
      </c>
      <c r="R464" s="68"/>
      <c r="S464" s="68"/>
      <c r="T464" s="68"/>
      <c r="U464" s="69"/>
      <c r="V464" s="124"/>
      <c r="W464" s="125"/>
    </row>
    <row r="465" spans="1:23">
      <c r="A465" s="127">
        <v>206</v>
      </c>
      <c r="B465" s="123" t="s">
        <v>317</v>
      </c>
      <c r="C465" s="135" t="s">
        <v>133</v>
      </c>
      <c r="D465" s="123">
        <v>50</v>
      </c>
      <c r="E465" s="124" t="s">
        <v>171</v>
      </c>
      <c r="F465" s="63" t="s">
        <v>323</v>
      </c>
      <c r="G465" s="63" t="s">
        <v>323</v>
      </c>
      <c r="H465" s="63" t="s">
        <v>323</v>
      </c>
      <c r="I465" s="63" t="s">
        <v>323</v>
      </c>
      <c r="J465" s="63" t="s">
        <v>323</v>
      </c>
      <c r="K465" s="63" t="s">
        <v>323</v>
      </c>
      <c r="L465" s="63" t="s">
        <v>323</v>
      </c>
      <c r="M465" s="63" t="s">
        <v>323</v>
      </c>
      <c r="N465" s="63" t="s">
        <v>323</v>
      </c>
      <c r="O465" s="63" t="s">
        <v>323</v>
      </c>
      <c r="P465" s="63" t="s">
        <v>323</v>
      </c>
      <c r="Q465" s="63" t="s">
        <v>323</v>
      </c>
      <c r="R465" s="63" t="s">
        <v>323</v>
      </c>
      <c r="S465" s="63" t="s">
        <v>323</v>
      </c>
      <c r="T465" s="63" t="s">
        <v>323</v>
      </c>
      <c r="U465" s="63" t="s">
        <v>323</v>
      </c>
      <c r="V465" s="127"/>
      <c r="W465" s="131">
        <f>((672-O466-P466)-N466)/(672-O466-P466)*100</f>
        <v>100</v>
      </c>
    </row>
    <row r="466" spans="1:23" ht="15">
      <c r="A466" s="128"/>
      <c r="B466" s="123"/>
      <c r="C466" s="135"/>
      <c r="D466" s="123"/>
      <c r="E466" s="124"/>
      <c r="F466" s="70"/>
      <c r="G466" s="126" t="s">
        <v>73</v>
      </c>
      <c r="H466" s="126"/>
      <c r="I466" s="126"/>
      <c r="J466" s="126"/>
      <c r="K466" s="65"/>
      <c r="L466" s="66"/>
      <c r="M466" s="67"/>
      <c r="N466" s="68">
        <f>SUM(N465:N465)</f>
        <v>0</v>
      </c>
      <c r="O466" s="68">
        <f>SUM(O465:O465)</f>
        <v>0</v>
      </c>
      <c r="P466" s="68">
        <f>SUM(P465:P465)</f>
        <v>0</v>
      </c>
      <c r="Q466" s="68">
        <f>SUM(Q465:Q465)</f>
        <v>0</v>
      </c>
      <c r="R466" s="68"/>
      <c r="S466" s="68"/>
      <c r="T466" s="68"/>
      <c r="U466" s="69"/>
      <c r="V466" s="128"/>
      <c r="W466" s="132"/>
    </row>
    <row r="467" spans="1:23" ht="18">
      <c r="A467" s="127">
        <v>207</v>
      </c>
      <c r="B467" s="123" t="s">
        <v>432</v>
      </c>
      <c r="C467" s="133" t="s">
        <v>430</v>
      </c>
      <c r="D467" s="123">
        <v>50</v>
      </c>
      <c r="E467" s="124" t="s">
        <v>171</v>
      </c>
      <c r="F467" s="63" t="s">
        <v>323</v>
      </c>
      <c r="G467" s="77">
        <v>43132</v>
      </c>
      <c r="H467" s="78">
        <v>0</v>
      </c>
      <c r="I467" s="77">
        <v>43160</v>
      </c>
      <c r="J467" s="78">
        <v>0</v>
      </c>
      <c r="K467" s="63" t="s">
        <v>323</v>
      </c>
      <c r="L467" s="63" t="s">
        <v>323</v>
      </c>
      <c r="M467" s="63" t="s">
        <v>323</v>
      </c>
      <c r="N467" s="79">
        <v>0</v>
      </c>
      <c r="O467" s="79">
        <v>0</v>
      </c>
      <c r="P467" s="79">
        <v>0</v>
      </c>
      <c r="Q467" s="79">
        <v>672</v>
      </c>
      <c r="R467" s="72" t="s">
        <v>324</v>
      </c>
      <c r="S467" s="72" t="s">
        <v>324</v>
      </c>
      <c r="T467" s="72" t="s">
        <v>324</v>
      </c>
      <c r="U467" s="81" t="s">
        <v>457</v>
      </c>
      <c r="V467" s="124"/>
      <c r="W467" s="125">
        <f>((672-O468-P468)-N468)/(672-O468-P468)*100</f>
        <v>100</v>
      </c>
    </row>
    <row r="468" spans="1:23" ht="15">
      <c r="A468" s="128"/>
      <c r="B468" s="123"/>
      <c r="C468" s="133"/>
      <c r="D468" s="123"/>
      <c r="E468" s="124"/>
      <c r="F468" s="120"/>
      <c r="G468" s="126" t="s">
        <v>73</v>
      </c>
      <c r="H468" s="126"/>
      <c r="I468" s="126"/>
      <c r="J468" s="126"/>
      <c r="K468" s="119"/>
      <c r="L468" s="66"/>
      <c r="M468" s="67"/>
      <c r="N468" s="68">
        <f>SUM(N467:N467)</f>
        <v>0</v>
      </c>
      <c r="O468" s="68">
        <f>SUM(O467:O467)</f>
        <v>0</v>
      </c>
      <c r="P468" s="68">
        <f>SUM(P467:P467)</f>
        <v>0</v>
      </c>
      <c r="Q468" s="68">
        <f>SUM(Q467:Q467)</f>
        <v>672</v>
      </c>
      <c r="R468" s="68"/>
      <c r="S468" s="68"/>
      <c r="T468" s="68"/>
      <c r="U468" s="69"/>
      <c r="V468" s="124"/>
      <c r="W468" s="125"/>
    </row>
    <row r="469" spans="1:23" ht="18">
      <c r="A469" s="127">
        <v>208</v>
      </c>
      <c r="B469" s="122" t="s">
        <v>433</v>
      </c>
      <c r="C469" s="133" t="s">
        <v>431</v>
      </c>
      <c r="D469" s="122">
        <v>50</v>
      </c>
      <c r="E469" s="124" t="s">
        <v>171</v>
      </c>
      <c r="F469" s="63" t="s">
        <v>323</v>
      </c>
      <c r="G469" s="77">
        <v>43132</v>
      </c>
      <c r="H469" s="78">
        <v>0</v>
      </c>
      <c r="I469" s="77">
        <v>43160</v>
      </c>
      <c r="J469" s="78">
        <v>0</v>
      </c>
      <c r="K469" s="63" t="s">
        <v>323</v>
      </c>
      <c r="L469" s="63" t="s">
        <v>323</v>
      </c>
      <c r="M469" s="63" t="s">
        <v>323</v>
      </c>
      <c r="N469" s="79">
        <v>0</v>
      </c>
      <c r="O469" s="79">
        <v>0</v>
      </c>
      <c r="P469" s="79">
        <v>0</v>
      </c>
      <c r="Q469" s="79">
        <v>672</v>
      </c>
      <c r="R469" s="72" t="s">
        <v>324</v>
      </c>
      <c r="S469" s="72" t="s">
        <v>324</v>
      </c>
      <c r="T469" s="72" t="s">
        <v>324</v>
      </c>
      <c r="U469" s="81" t="s">
        <v>458</v>
      </c>
      <c r="V469" s="122"/>
      <c r="W469" s="125">
        <f>((672-O470-P470)-N470)/(672-O470-P470)*100</f>
        <v>100</v>
      </c>
    </row>
    <row r="470" spans="1:23" ht="15">
      <c r="A470" s="128"/>
      <c r="B470" s="123"/>
      <c r="C470" s="133"/>
      <c r="D470" s="123"/>
      <c r="E470" s="124"/>
      <c r="F470" s="120"/>
      <c r="G470" s="126" t="s">
        <v>73</v>
      </c>
      <c r="H470" s="126"/>
      <c r="I470" s="126"/>
      <c r="J470" s="126"/>
      <c r="K470" s="119"/>
      <c r="L470" s="66"/>
      <c r="M470" s="67"/>
      <c r="N470" s="68">
        <f>SUM(N469:N469)</f>
        <v>0</v>
      </c>
      <c r="O470" s="68">
        <f>SUM(O469:O469)</f>
        <v>0</v>
      </c>
      <c r="P470" s="68">
        <f>SUM(P469:P469)</f>
        <v>0</v>
      </c>
      <c r="Q470" s="68">
        <f>SUM(Q469:Q469)</f>
        <v>672</v>
      </c>
      <c r="R470" s="68"/>
      <c r="S470" s="68"/>
      <c r="T470" s="68"/>
      <c r="U470" s="69"/>
      <c r="V470" s="123"/>
      <c r="W470" s="125"/>
    </row>
    <row r="471" spans="1:23" ht="12" customHeight="1">
      <c r="A471" s="127">
        <v>209</v>
      </c>
      <c r="B471" s="123" t="s">
        <v>586</v>
      </c>
      <c r="C471" s="129" t="s">
        <v>576</v>
      </c>
      <c r="D471" s="123">
        <v>63</v>
      </c>
      <c r="E471" s="124" t="s">
        <v>171</v>
      </c>
      <c r="F471" s="63" t="s">
        <v>323</v>
      </c>
      <c r="G471" s="63" t="s">
        <v>323</v>
      </c>
      <c r="H471" s="63" t="s">
        <v>323</v>
      </c>
      <c r="I471" s="63" t="s">
        <v>323</v>
      </c>
      <c r="J471" s="63" t="s">
        <v>323</v>
      </c>
      <c r="K471" s="63" t="s">
        <v>323</v>
      </c>
      <c r="L471" s="63" t="s">
        <v>323</v>
      </c>
      <c r="M471" s="63" t="s">
        <v>323</v>
      </c>
      <c r="N471" s="63" t="s">
        <v>323</v>
      </c>
      <c r="O471" s="63" t="s">
        <v>323</v>
      </c>
      <c r="P471" s="63" t="s">
        <v>323</v>
      </c>
      <c r="Q471" s="63" t="s">
        <v>323</v>
      </c>
      <c r="R471" s="63" t="s">
        <v>323</v>
      </c>
      <c r="S471" s="63" t="s">
        <v>323</v>
      </c>
      <c r="T471" s="63" t="s">
        <v>323</v>
      </c>
      <c r="U471" s="63" t="s">
        <v>323</v>
      </c>
      <c r="V471" s="127"/>
      <c r="W471" s="131">
        <f>((672-O472-P472)-N472)/(672-O472-P472)*100</f>
        <v>100</v>
      </c>
    </row>
    <row r="472" spans="1:23" ht="15">
      <c r="A472" s="128"/>
      <c r="B472" s="123"/>
      <c r="C472" s="130"/>
      <c r="D472" s="123"/>
      <c r="E472" s="124"/>
      <c r="F472" s="120"/>
      <c r="G472" s="126" t="s">
        <v>73</v>
      </c>
      <c r="H472" s="126"/>
      <c r="I472" s="126"/>
      <c r="J472" s="126"/>
      <c r="K472" s="119"/>
      <c r="L472" s="66"/>
      <c r="M472" s="67"/>
      <c r="N472" s="68">
        <f>SUM(N471:N471)</f>
        <v>0</v>
      </c>
      <c r="O472" s="68">
        <f>SUM(O471:O471)</f>
        <v>0</v>
      </c>
      <c r="P472" s="68">
        <f>SUM(P471:P471)</f>
        <v>0</v>
      </c>
      <c r="Q472" s="68">
        <f>SUM(Q471:Q471)</f>
        <v>0</v>
      </c>
      <c r="R472" s="68"/>
      <c r="S472" s="68"/>
      <c r="T472" s="68"/>
      <c r="U472" s="69"/>
      <c r="V472" s="128"/>
      <c r="W472" s="132"/>
    </row>
    <row r="473" spans="1:23" ht="12" customHeight="1">
      <c r="A473" s="127">
        <v>210</v>
      </c>
      <c r="B473" s="123" t="s">
        <v>587</v>
      </c>
      <c r="C473" s="129" t="s">
        <v>577</v>
      </c>
      <c r="D473" s="123">
        <v>50</v>
      </c>
      <c r="E473" s="124" t="s">
        <v>171</v>
      </c>
      <c r="F473" s="63" t="s">
        <v>323</v>
      </c>
      <c r="G473" s="63" t="s">
        <v>323</v>
      </c>
      <c r="H473" s="63" t="s">
        <v>323</v>
      </c>
      <c r="I473" s="63" t="s">
        <v>323</v>
      </c>
      <c r="J473" s="63" t="s">
        <v>323</v>
      </c>
      <c r="K473" s="63" t="s">
        <v>323</v>
      </c>
      <c r="L473" s="63" t="s">
        <v>323</v>
      </c>
      <c r="M473" s="63" t="s">
        <v>323</v>
      </c>
      <c r="N473" s="63" t="s">
        <v>323</v>
      </c>
      <c r="O473" s="63" t="s">
        <v>323</v>
      </c>
      <c r="P473" s="63" t="s">
        <v>323</v>
      </c>
      <c r="Q473" s="63" t="s">
        <v>323</v>
      </c>
      <c r="R473" s="63" t="s">
        <v>323</v>
      </c>
      <c r="S473" s="63" t="s">
        <v>323</v>
      </c>
      <c r="T473" s="63" t="s">
        <v>323</v>
      </c>
      <c r="U473" s="63" t="s">
        <v>323</v>
      </c>
      <c r="V473" s="127"/>
      <c r="W473" s="131">
        <f>((672-O474-P474)-N474)/(672-O474-P474)*100</f>
        <v>100</v>
      </c>
    </row>
    <row r="474" spans="1:23" ht="15">
      <c r="A474" s="128"/>
      <c r="B474" s="123"/>
      <c r="C474" s="130"/>
      <c r="D474" s="123"/>
      <c r="E474" s="124"/>
      <c r="F474" s="120"/>
      <c r="G474" s="126" t="s">
        <v>73</v>
      </c>
      <c r="H474" s="126"/>
      <c r="I474" s="126"/>
      <c r="J474" s="126"/>
      <c r="K474" s="119"/>
      <c r="L474" s="66"/>
      <c r="M474" s="67"/>
      <c r="N474" s="68">
        <f>SUM(N473:N473)</f>
        <v>0</v>
      </c>
      <c r="O474" s="68">
        <f>SUM(O473:O473)</f>
        <v>0</v>
      </c>
      <c r="P474" s="68">
        <f>SUM(P473:P473)</f>
        <v>0</v>
      </c>
      <c r="Q474" s="68">
        <f>SUM(Q473:Q473)</f>
        <v>0</v>
      </c>
      <c r="R474" s="68"/>
      <c r="S474" s="68"/>
      <c r="T474" s="68"/>
      <c r="U474" s="69"/>
      <c r="V474" s="128"/>
      <c r="W474" s="132"/>
    </row>
    <row r="475" spans="1:23" ht="18">
      <c r="A475" s="127">
        <v>211</v>
      </c>
      <c r="B475" s="123" t="s">
        <v>318</v>
      </c>
      <c r="C475" s="139" t="s">
        <v>134</v>
      </c>
      <c r="D475" s="122">
        <v>63</v>
      </c>
      <c r="E475" s="124" t="s">
        <v>171</v>
      </c>
      <c r="F475" s="63" t="s">
        <v>323</v>
      </c>
      <c r="G475" s="86">
        <v>43132</v>
      </c>
      <c r="H475" s="87">
        <v>0</v>
      </c>
      <c r="I475" s="86">
        <v>43160</v>
      </c>
      <c r="J475" s="87">
        <v>0</v>
      </c>
      <c r="K475" s="63" t="s">
        <v>323</v>
      </c>
      <c r="L475" s="63" t="s">
        <v>323</v>
      </c>
      <c r="M475" s="63" t="s">
        <v>323</v>
      </c>
      <c r="N475" s="88">
        <v>0</v>
      </c>
      <c r="O475" s="88">
        <v>0</v>
      </c>
      <c r="P475" s="88">
        <v>0</v>
      </c>
      <c r="Q475" s="88">
        <v>672</v>
      </c>
      <c r="R475" s="72" t="s">
        <v>324</v>
      </c>
      <c r="S475" s="72" t="s">
        <v>324</v>
      </c>
      <c r="T475" s="72" t="s">
        <v>324</v>
      </c>
      <c r="U475" s="90" t="s">
        <v>446</v>
      </c>
      <c r="V475" s="127"/>
      <c r="W475" s="131">
        <f>((672-O476-P476)-N476)/(672-O476-P476)*100</f>
        <v>100</v>
      </c>
    </row>
    <row r="476" spans="1:23" ht="15" customHeight="1">
      <c r="A476" s="128"/>
      <c r="B476" s="123"/>
      <c r="C476" s="135"/>
      <c r="D476" s="123"/>
      <c r="E476" s="124"/>
      <c r="F476" s="70"/>
      <c r="G476" s="126" t="s">
        <v>73</v>
      </c>
      <c r="H476" s="126"/>
      <c r="I476" s="126"/>
      <c r="J476" s="126"/>
      <c r="K476" s="65"/>
      <c r="L476" s="66"/>
      <c r="M476" s="67"/>
      <c r="N476" s="68">
        <f>SUM(N475:N475)</f>
        <v>0</v>
      </c>
      <c r="O476" s="68">
        <f>SUM(O475:O475)</f>
        <v>0</v>
      </c>
      <c r="P476" s="68">
        <f>SUM(P475:P475)</f>
        <v>0</v>
      </c>
      <c r="Q476" s="68">
        <f>SUM(Q475:Q475)</f>
        <v>672</v>
      </c>
      <c r="R476" s="68"/>
      <c r="S476" s="68"/>
      <c r="T476" s="68"/>
      <c r="U476" s="69"/>
      <c r="V476" s="128"/>
      <c r="W476" s="132"/>
    </row>
    <row r="477" spans="1:23" ht="18">
      <c r="A477" s="127">
        <v>212</v>
      </c>
      <c r="B477" s="123" t="s">
        <v>319</v>
      </c>
      <c r="C477" s="139" t="s">
        <v>135</v>
      </c>
      <c r="D477" s="122">
        <v>63</v>
      </c>
      <c r="E477" s="124" t="s">
        <v>171</v>
      </c>
      <c r="F477" s="63" t="s">
        <v>323</v>
      </c>
      <c r="G477" s="86">
        <v>43132</v>
      </c>
      <c r="H477" s="87">
        <v>0</v>
      </c>
      <c r="I477" s="86">
        <v>43160</v>
      </c>
      <c r="J477" s="87">
        <v>0</v>
      </c>
      <c r="K477" s="63" t="s">
        <v>323</v>
      </c>
      <c r="L477" s="63" t="s">
        <v>323</v>
      </c>
      <c r="M477" s="63" t="s">
        <v>323</v>
      </c>
      <c r="N477" s="88">
        <v>0</v>
      </c>
      <c r="O477" s="88">
        <v>0</v>
      </c>
      <c r="P477" s="88">
        <v>0</v>
      </c>
      <c r="Q477" s="88">
        <v>672</v>
      </c>
      <c r="R477" s="72" t="s">
        <v>324</v>
      </c>
      <c r="S477" s="72" t="s">
        <v>324</v>
      </c>
      <c r="T477" s="72" t="s">
        <v>324</v>
      </c>
      <c r="U477" s="90" t="s">
        <v>459</v>
      </c>
      <c r="V477" s="127"/>
      <c r="W477" s="131">
        <f>((672-O478-P478)-N478)/(672-O478-P478)*100</f>
        <v>100</v>
      </c>
    </row>
    <row r="478" spans="1:23" ht="15.75" customHeight="1">
      <c r="A478" s="128"/>
      <c r="B478" s="123"/>
      <c r="C478" s="135"/>
      <c r="D478" s="123"/>
      <c r="E478" s="124"/>
      <c r="F478" s="70"/>
      <c r="G478" s="126" t="s">
        <v>73</v>
      </c>
      <c r="H478" s="126"/>
      <c r="I478" s="126"/>
      <c r="J478" s="126"/>
      <c r="K478" s="65"/>
      <c r="L478" s="66"/>
      <c r="M478" s="67"/>
      <c r="N478" s="68">
        <f>SUM(N477:N477)</f>
        <v>0</v>
      </c>
      <c r="O478" s="68">
        <f>SUM(O477:O477)</f>
        <v>0</v>
      </c>
      <c r="P478" s="68">
        <f>SUM(P477:P477)</f>
        <v>0</v>
      </c>
      <c r="Q478" s="68">
        <f>SUM(Q477:Q477)</f>
        <v>672</v>
      </c>
      <c r="R478" s="68"/>
      <c r="S478" s="68"/>
      <c r="T478" s="68"/>
      <c r="U478" s="69"/>
      <c r="V478" s="128"/>
      <c r="W478" s="132"/>
    </row>
    <row r="479" spans="1:23" ht="16.899999999999999" customHeight="1">
      <c r="A479" s="127">
        <v>213</v>
      </c>
      <c r="B479" s="123" t="s">
        <v>588</v>
      </c>
      <c r="C479" s="129" t="s">
        <v>578</v>
      </c>
      <c r="D479" s="123">
        <v>50</v>
      </c>
      <c r="E479" s="124" t="s">
        <v>171</v>
      </c>
      <c r="F479" s="63" t="s">
        <v>323</v>
      </c>
      <c r="G479" s="77"/>
      <c r="H479" s="78"/>
      <c r="I479" s="77"/>
      <c r="J479" s="78"/>
      <c r="K479" s="63" t="s">
        <v>323</v>
      </c>
      <c r="L479" s="63" t="s">
        <v>323</v>
      </c>
      <c r="M479" s="63" t="s">
        <v>323</v>
      </c>
      <c r="N479" s="79"/>
      <c r="O479" s="79"/>
      <c r="P479" s="79"/>
      <c r="Q479" s="79"/>
      <c r="R479" s="72"/>
      <c r="S479" s="72"/>
      <c r="T479" s="72"/>
      <c r="U479" s="81"/>
      <c r="V479" s="124"/>
      <c r="W479" s="125">
        <f>((672-O480-P480)-N480)/(672-O480-P480)*100</f>
        <v>100</v>
      </c>
    </row>
    <row r="480" spans="1:23" ht="15" customHeight="1">
      <c r="A480" s="128"/>
      <c r="B480" s="123"/>
      <c r="C480" s="130"/>
      <c r="D480" s="123"/>
      <c r="E480" s="124"/>
      <c r="F480" s="120"/>
      <c r="G480" s="126" t="s">
        <v>73</v>
      </c>
      <c r="H480" s="126"/>
      <c r="I480" s="126"/>
      <c r="J480" s="126"/>
      <c r="K480" s="119"/>
      <c r="L480" s="66"/>
      <c r="M480" s="67"/>
      <c r="N480" s="68">
        <f>SUM(N479:N479)</f>
        <v>0</v>
      </c>
      <c r="O480" s="68">
        <f>SUM(O479:O479)</f>
        <v>0</v>
      </c>
      <c r="P480" s="68">
        <f>SUM(P479:P479)</f>
        <v>0</v>
      </c>
      <c r="Q480" s="68">
        <f>SUM(Q479:Q479)</f>
        <v>0</v>
      </c>
      <c r="R480" s="68"/>
      <c r="S480" s="68"/>
      <c r="T480" s="68"/>
      <c r="U480" s="69"/>
      <c r="V480" s="124"/>
      <c r="W480" s="125"/>
    </row>
    <row r="481" spans="1:24">
      <c r="A481" s="127">
        <v>214</v>
      </c>
      <c r="B481" s="123" t="s">
        <v>320</v>
      </c>
      <c r="C481" s="135" t="s">
        <v>136</v>
      </c>
      <c r="D481" s="123">
        <v>63</v>
      </c>
      <c r="E481" s="124" t="s">
        <v>171</v>
      </c>
      <c r="F481" s="63" t="s">
        <v>323</v>
      </c>
      <c r="G481" s="77"/>
      <c r="H481" s="78"/>
      <c r="I481" s="77"/>
      <c r="J481" s="78"/>
      <c r="K481" s="63"/>
      <c r="L481" s="63"/>
      <c r="M481" s="63"/>
      <c r="N481" s="79"/>
      <c r="O481" s="79"/>
      <c r="P481" s="79"/>
      <c r="Q481" s="79"/>
      <c r="R481" s="72"/>
      <c r="S481" s="72"/>
      <c r="T481" s="72"/>
      <c r="U481" s="81"/>
      <c r="V481" s="124"/>
      <c r="W481" s="125">
        <f>((672-O482-P482)-N482)/(672-O482-P482)*100</f>
        <v>100</v>
      </c>
    </row>
    <row r="482" spans="1:24" ht="15" customHeight="1">
      <c r="A482" s="128"/>
      <c r="B482" s="123"/>
      <c r="C482" s="135"/>
      <c r="D482" s="123"/>
      <c r="E482" s="124"/>
      <c r="F482" s="70"/>
      <c r="G482" s="126" t="s">
        <v>73</v>
      </c>
      <c r="H482" s="126"/>
      <c r="I482" s="126"/>
      <c r="J482" s="126"/>
      <c r="K482" s="65"/>
      <c r="L482" s="66"/>
      <c r="M482" s="67"/>
      <c r="N482" s="68">
        <f>SUM(N481:N481)</f>
        <v>0</v>
      </c>
      <c r="O482" s="68">
        <f>SUM(O481:O481)</f>
        <v>0</v>
      </c>
      <c r="P482" s="68">
        <f>SUM(P481:P481)</f>
        <v>0</v>
      </c>
      <c r="Q482" s="68">
        <f>SUM(Q481:Q481)</f>
        <v>0</v>
      </c>
      <c r="R482" s="68"/>
      <c r="S482" s="68"/>
      <c r="T482" s="68"/>
      <c r="U482" s="69"/>
      <c r="V482" s="124"/>
      <c r="W482" s="125"/>
    </row>
    <row r="483" spans="1:24">
      <c r="A483" s="127">
        <v>215</v>
      </c>
      <c r="B483" s="123" t="s">
        <v>321</v>
      </c>
      <c r="C483" s="135" t="s">
        <v>137</v>
      </c>
      <c r="D483" s="123">
        <v>63</v>
      </c>
      <c r="E483" s="124" t="s">
        <v>171</v>
      </c>
      <c r="F483" s="63" t="s">
        <v>323</v>
      </c>
      <c r="G483" s="77"/>
      <c r="H483" s="78"/>
      <c r="I483" s="77"/>
      <c r="J483" s="78"/>
      <c r="K483" s="63"/>
      <c r="L483" s="63"/>
      <c r="M483" s="63"/>
      <c r="N483" s="79"/>
      <c r="O483" s="79"/>
      <c r="P483" s="79"/>
      <c r="Q483" s="79"/>
      <c r="R483" s="72"/>
      <c r="S483" s="72"/>
      <c r="T483" s="72"/>
      <c r="U483" s="81"/>
      <c r="V483" s="124"/>
      <c r="W483" s="125">
        <f>((672-O484-P484)-N484)/(672-O484-P484)*100</f>
        <v>100</v>
      </c>
    </row>
    <row r="484" spans="1:24" ht="15">
      <c r="A484" s="128"/>
      <c r="B484" s="123"/>
      <c r="C484" s="135"/>
      <c r="D484" s="123"/>
      <c r="E484" s="124"/>
      <c r="F484" s="70"/>
      <c r="G484" s="126" t="s">
        <v>73</v>
      </c>
      <c r="H484" s="126"/>
      <c r="I484" s="126"/>
      <c r="J484" s="126"/>
      <c r="K484" s="65"/>
      <c r="L484" s="66"/>
      <c r="M484" s="67"/>
      <c r="N484" s="68">
        <f>SUM(N483:N483)</f>
        <v>0</v>
      </c>
      <c r="O484" s="68">
        <f>SUM(O483:O483)</f>
        <v>0</v>
      </c>
      <c r="P484" s="68">
        <f>SUM(P483:P483)</f>
        <v>0</v>
      </c>
      <c r="Q484" s="68">
        <f>SUM(Q483:Q483)</f>
        <v>0</v>
      </c>
      <c r="R484" s="68"/>
      <c r="S484" s="68"/>
      <c r="T484" s="68"/>
      <c r="U484" s="69"/>
      <c r="V484" s="124"/>
      <c r="W484" s="125"/>
    </row>
    <row r="485" spans="1:24">
      <c r="A485" s="127">
        <v>216</v>
      </c>
      <c r="B485" s="122" t="s">
        <v>322</v>
      </c>
      <c r="C485" s="139" t="s">
        <v>145</v>
      </c>
      <c r="D485" s="122">
        <v>50</v>
      </c>
      <c r="E485" s="124" t="s">
        <v>171</v>
      </c>
      <c r="F485" s="63" t="s">
        <v>323</v>
      </c>
      <c r="G485" s="63" t="s">
        <v>323</v>
      </c>
      <c r="H485" s="63" t="s">
        <v>323</v>
      </c>
      <c r="I485" s="63" t="s">
        <v>323</v>
      </c>
      <c r="J485" s="63" t="s">
        <v>323</v>
      </c>
      <c r="K485" s="63" t="s">
        <v>323</v>
      </c>
      <c r="L485" s="63" t="s">
        <v>323</v>
      </c>
      <c r="M485" s="63" t="s">
        <v>323</v>
      </c>
      <c r="N485" s="63" t="s">
        <v>323</v>
      </c>
      <c r="O485" s="63" t="s">
        <v>323</v>
      </c>
      <c r="P485" s="63" t="s">
        <v>323</v>
      </c>
      <c r="Q485" s="63" t="s">
        <v>323</v>
      </c>
      <c r="R485" s="63" t="s">
        <v>323</v>
      </c>
      <c r="S485" s="63" t="s">
        <v>323</v>
      </c>
      <c r="T485" s="63" t="s">
        <v>323</v>
      </c>
      <c r="U485" s="63" t="s">
        <v>323</v>
      </c>
      <c r="V485" s="122"/>
      <c r="W485" s="125">
        <f>((672-O486-P486)-N486)/(672-O486-P486)*100</f>
        <v>100</v>
      </c>
    </row>
    <row r="486" spans="1:24" ht="15">
      <c r="A486" s="128"/>
      <c r="B486" s="123"/>
      <c r="C486" s="135"/>
      <c r="D486" s="123"/>
      <c r="E486" s="124"/>
      <c r="F486" s="70"/>
      <c r="G486" s="126" t="s">
        <v>73</v>
      </c>
      <c r="H486" s="126"/>
      <c r="I486" s="126"/>
      <c r="J486" s="126"/>
      <c r="K486" s="65"/>
      <c r="L486" s="66"/>
      <c r="M486" s="67"/>
      <c r="N486" s="68">
        <f>SUM(N485:N485)</f>
        <v>0</v>
      </c>
      <c r="O486" s="68">
        <f>SUM(O485:O485)</f>
        <v>0</v>
      </c>
      <c r="P486" s="68">
        <f>SUM(P485:P485)</f>
        <v>0</v>
      </c>
      <c r="Q486" s="68">
        <f>SUM(Q485:Q485)</f>
        <v>0</v>
      </c>
      <c r="R486" s="68"/>
      <c r="S486" s="68"/>
      <c r="T486" s="68"/>
      <c r="U486" s="69"/>
      <c r="V486" s="123"/>
      <c r="W486" s="125"/>
    </row>
    <row r="487" spans="1:24" s="25" customFormat="1" ht="15.75">
      <c r="A487" s="127">
        <v>217</v>
      </c>
      <c r="B487" s="122" t="s">
        <v>359</v>
      </c>
      <c r="C487" s="139" t="s">
        <v>138</v>
      </c>
      <c r="D487" s="122">
        <v>1000</v>
      </c>
      <c r="E487" s="124" t="s">
        <v>171</v>
      </c>
      <c r="F487" s="63" t="s">
        <v>323</v>
      </c>
      <c r="G487" s="111"/>
      <c r="H487" s="112"/>
      <c r="I487" s="111"/>
      <c r="J487" s="112"/>
      <c r="K487" s="63" t="s">
        <v>323</v>
      </c>
      <c r="L487" s="63" t="s">
        <v>323</v>
      </c>
      <c r="M487" s="63" t="s">
        <v>323</v>
      </c>
      <c r="N487" s="115"/>
      <c r="O487" s="115"/>
      <c r="P487" s="115"/>
      <c r="Q487" s="115"/>
      <c r="R487" s="72"/>
      <c r="S487" s="72"/>
      <c r="T487" s="72"/>
      <c r="U487" s="113"/>
      <c r="V487" s="122"/>
      <c r="W487" s="125">
        <f>((672-O488-P488)-N488)/(672-O488-P488)*100</f>
        <v>100</v>
      </c>
      <c r="X487" s="60"/>
    </row>
    <row r="488" spans="1:24" s="25" customFormat="1" ht="15.75">
      <c r="A488" s="128"/>
      <c r="B488" s="123"/>
      <c r="C488" s="135"/>
      <c r="D488" s="123"/>
      <c r="E488" s="124"/>
      <c r="F488" s="70"/>
      <c r="G488" s="126" t="s">
        <v>73</v>
      </c>
      <c r="H488" s="134"/>
      <c r="I488" s="134"/>
      <c r="J488" s="134"/>
      <c r="K488" s="65"/>
      <c r="L488" s="66"/>
      <c r="M488" s="67"/>
      <c r="N488" s="68">
        <f>SUM(N487:N487)</f>
        <v>0</v>
      </c>
      <c r="O488" s="68">
        <f>SUM(O487:O487)</f>
        <v>0</v>
      </c>
      <c r="P488" s="68">
        <f>SUM(P487:P487)</f>
        <v>0</v>
      </c>
      <c r="Q488" s="68">
        <f>SUM(Q487:Q487)</f>
        <v>0</v>
      </c>
      <c r="R488" s="68"/>
      <c r="S488" s="68"/>
      <c r="T488" s="68"/>
      <c r="U488" s="69"/>
      <c r="V488" s="123"/>
      <c r="W488" s="125"/>
      <c r="X488" s="60"/>
    </row>
    <row r="489" spans="1:24" s="25" customFormat="1" ht="16.899999999999999" customHeight="1">
      <c r="A489" s="127">
        <v>218</v>
      </c>
      <c r="B489" s="122" t="s">
        <v>360</v>
      </c>
      <c r="C489" s="137" t="s">
        <v>139</v>
      </c>
      <c r="D489" s="122">
        <v>1000</v>
      </c>
      <c r="E489" s="124" t="s">
        <v>171</v>
      </c>
      <c r="F489" s="63" t="s">
        <v>323</v>
      </c>
      <c r="G489" s="86"/>
      <c r="H489" s="87"/>
      <c r="I489" s="86"/>
      <c r="J489" s="87"/>
      <c r="K489" s="63" t="s">
        <v>323</v>
      </c>
      <c r="L489" s="63" t="s">
        <v>323</v>
      </c>
      <c r="M489" s="63" t="s">
        <v>323</v>
      </c>
      <c r="N489" s="88"/>
      <c r="O489" s="88"/>
      <c r="P489" s="88"/>
      <c r="Q489" s="88"/>
      <c r="R489" s="72"/>
      <c r="S489" s="72"/>
      <c r="T489" s="72"/>
      <c r="U489" s="90"/>
      <c r="V489" s="51"/>
      <c r="W489" s="125">
        <f>((672-O490-P490)-N490)/(672-O490-P490)*100</f>
        <v>100</v>
      </c>
      <c r="X489" s="60"/>
    </row>
    <row r="490" spans="1:24" s="44" customFormat="1" ht="12" customHeight="1">
      <c r="A490" s="128"/>
      <c r="B490" s="123"/>
      <c r="C490" s="133"/>
      <c r="D490" s="123"/>
      <c r="E490" s="124"/>
      <c r="F490" s="70"/>
      <c r="G490" s="126" t="s">
        <v>73</v>
      </c>
      <c r="H490" s="134"/>
      <c r="I490" s="134"/>
      <c r="J490" s="134"/>
      <c r="K490" s="65"/>
      <c r="L490" s="66"/>
      <c r="M490" s="67"/>
      <c r="N490" s="68">
        <f>SUM(N489:N489)</f>
        <v>0</v>
      </c>
      <c r="O490" s="68">
        <f>SUM(O489:O489)</f>
        <v>0</v>
      </c>
      <c r="P490" s="68">
        <f>SUM(P489:P489)</f>
        <v>0</v>
      </c>
      <c r="Q490" s="68">
        <f>SUM(Q489:Q489)</f>
        <v>0</v>
      </c>
      <c r="R490" s="68"/>
      <c r="S490" s="68"/>
      <c r="T490" s="68"/>
      <c r="U490" s="69"/>
      <c r="V490" s="82"/>
      <c r="W490" s="125"/>
      <c r="X490" s="61"/>
    </row>
    <row r="491" spans="1:24" ht="15.75">
      <c r="A491" s="24"/>
      <c r="B491" s="21"/>
      <c r="V491" s="24"/>
      <c r="W491" s="32"/>
    </row>
    <row r="492" spans="1:24" ht="15.75">
      <c r="A492" s="24"/>
      <c r="B492" s="24"/>
      <c r="C492" s="52"/>
      <c r="D492" s="26" t="s">
        <v>327</v>
      </c>
      <c r="E492" s="24"/>
      <c r="F492" s="27"/>
      <c r="G492" s="25"/>
      <c r="H492" s="25"/>
      <c r="I492" s="28"/>
      <c r="J492" s="29"/>
      <c r="K492" s="25"/>
      <c r="L492" s="30"/>
      <c r="M492" s="31"/>
      <c r="N492" s="32"/>
      <c r="O492" s="32"/>
      <c r="P492" s="32"/>
      <c r="Q492" s="32"/>
      <c r="R492" s="32"/>
      <c r="S492" s="32"/>
      <c r="T492" s="32"/>
      <c r="U492" s="27"/>
      <c r="V492" s="24"/>
      <c r="W492" s="32"/>
    </row>
    <row r="493" spans="1:24" ht="15.75">
      <c r="A493" s="24"/>
      <c r="B493" s="24"/>
      <c r="C493" s="57"/>
      <c r="D493" s="26"/>
      <c r="E493" s="24"/>
      <c r="F493" s="27"/>
      <c r="G493" s="25"/>
      <c r="H493" s="25"/>
      <c r="I493" s="28"/>
      <c r="J493" s="26" t="s">
        <v>328</v>
      </c>
      <c r="K493" s="25"/>
      <c r="L493" s="30"/>
      <c r="M493" s="31"/>
      <c r="N493" s="32"/>
      <c r="O493" s="32"/>
      <c r="P493" s="32"/>
      <c r="Q493" s="32"/>
      <c r="R493" s="32"/>
      <c r="S493" s="32"/>
      <c r="T493" s="32"/>
      <c r="U493" s="27"/>
      <c r="V493" s="24"/>
      <c r="W493" s="32"/>
    </row>
    <row r="494" spans="1:24" ht="15.75">
      <c r="A494" s="36"/>
      <c r="B494" s="24"/>
      <c r="C494" s="57"/>
      <c r="D494" s="33"/>
      <c r="E494" s="25"/>
      <c r="F494" s="25"/>
      <c r="G494" s="28"/>
      <c r="H494" s="25"/>
      <c r="I494" s="34" t="s">
        <v>329</v>
      </c>
      <c r="J494" s="29"/>
      <c r="K494" s="29"/>
      <c r="L494" s="30"/>
      <c r="M494" s="31"/>
      <c r="N494" s="32"/>
      <c r="O494" s="32"/>
      <c r="P494" s="32"/>
      <c r="Q494" s="32"/>
      <c r="R494" s="32"/>
      <c r="S494" s="32"/>
      <c r="T494" s="32"/>
      <c r="U494" s="27"/>
      <c r="V494" s="36"/>
      <c r="W494" s="43"/>
    </row>
    <row r="495" spans="1:24" ht="15.75">
      <c r="B495" s="24"/>
      <c r="C495" s="52"/>
      <c r="D495" s="35" t="s">
        <v>330</v>
      </c>
      <c r="E495" s="24"/>
      <c r="F495" s="27"/>
      <c r="G495" s="28"/>
      <c r="H495" s="29"/>
      <c r="I495" s="28"/>
      <c r="J495" s="29"/>
      <c r="K495" s="29"/>
      <c r="L495" s="30"/>
      <c r="M495" s="31"/>
      <c r="N495" s="32"/>
      <c r="O495" s="32"/>
      <c r="P495" s="32"/>
      <c r="Q495" s="32"/>
      <c r="R495" s="32"/>
      <c r="S495" s="32"/>
      <c r="T495" s="32"/>
      <c r="U495" s="27"/>
    </row>
    <row r="496" spans="1:24">
      <c r="B496" s="36"/>
      <c r="C496" s="58"/>
      <c r="D496" s="38"/>
      <c r="E496" s="36"/>
      <c r="F496" s="37"/>
      <c r="G496" s="39"/>
      <c r="H496" s="40"/>
      <c r="I496" s="39"/>
      <c r="J496" s="40"/>
      <c r="K496" s="40"/>
      <c r="L496" s="41"/>
      <c r="M496" s="42"/>
      <c r="N496" s="43"/>
      <c r="O496" s="43"/>
      <c r="P496" s="43"/>
      <c r="Q496" s="43"/>
      <c r="R496" s="43"/>
      <c r="S496" s="43"/>
      <c r="T496" s="43"/>
      <c r="U496" s="37"/>
    </row>
    <row r="497" spans="2:2">
      <c r="B497" s="21"/>
    </row>
    <row r="498" spans="2:2">
      <c r="B498" s="21"/>
    </row>
    <row r="499" spans="2:2">
      <c r="B499" s="21"/>
    </row>
    <row r="500" spans="2:2">
      <c r="B500" s="21"/>
    </row>
    <row r="501" spans="2:2">
      <c r="B501" s="21"/>
    </row>
    <row r="502" spans="2:2">
      <c r="B502" s="21"/>
    </row>
    <row r="503" spans="2:2">
      <c r="B503" s="21"/>
    </row>
    <row r="504" spans="2:2">
      <c r="B504" s="21"/>
    </row>
    <row r="505" spans="2:2">
      <c r="B505" s="21"/>
    </row>
    <row r="506" spans="2:2">
      <c r="B506" s="21"/>
    </row>
    <row r="507" spans="2:2">
      <c r="B507" s="21"/>
    </row>
    <row r="508" spans="2:2">
      <c r="B508" s="21"/>
    </row>
    <row r="509" spans="2:2">
      <c r="B509" s="21"/>
    </row>
    <row r="510" spans="2:2">
      <c r="B510" s="21"/>
    </row>
    <row r="511" spans="2:2">
      <c r="B511" s="21"/>
    </row>
    <row r="512" spans="2:2">
      <c r="B512" s="21"/>
    </row>
    <row r="513" spans="2:2">
      <c r="B513" s="21"/>
    </row>
    <row r="514" spans="2:2">
      <c r="B514" s="21"/>
    </row>
    <row r="515" spans="2:2">
      <c r="B515" s="21"/>
    </row>
    <row r="516" spans="2:2">
      <c r="B516" s="21"/>
    </row>
    <row r="517" spans="2:2">
      <c r="B517" s="21"/>
    </row>
    <row r="518" spans="2:2">
      <c r="B518" s="21"/>
    </row>
    <row r="519" spans="2:2">
      <c r="B519" s="21"/>
    </row>
    <row r="520" spans="2:2">
      <c r="B520" s="21"/>
    </row>
    <row r="521" spans="2:2">
      <c r="B521" s="21"/>
    </row>
    <row r="522" spans="2:2">
      <c r="B522" s="21"/>
    </row>
    <row r="523" spans="2:2">
      <c r="B523" s="21"/>
    </row>
    <row r="524" spans="2:2">
      <c r="B524" s="21"/>
    </row>
    <row r="525" spans="2:2">
      <c r="B525" s="21"/>
    </row>
    <row r="526" spans="2:2">
      <c r="B526" s="21"/>
    </row>
    <row r="527" spans="2:2">
      <c r="B527" s="21"/>
    </row>
    <row r="528" spans="2:2">
      <c r="B528" s="21"/>
    </row>
    <row r="529" spans="2:2">
      <c r="B529" s="21"/>
    </row>
    <row r="530" spans="2:2">
      <c r="B530" s="21"/>
    </row>
    <row r="531" spans="2:2">
      <c r="B531" s="21"/>
    </row>
    <row r="532" spans="2:2">
      <c r="B532" s="21"/>
    </row>
    <row r="533" spans="2:2">
      <c r="B533" s="21"/>
    </row>
    <row r="534" spans="2:2">
      <c r="B534" s="21"/>
    </row>
    <row r="535" spans="2:2">
      <c r="B535" s="21"/>
    </row>
    <row r="536" spans="2:2">
      <c r="B536" s="21"/>
    </row>
    <row r="537" spans="2:2">
      <c r="B537" s="21"/>
    </row>
    <row r="538" spans="2:2">
      <c r="B538" s="21"/>
    </row>
    <row r="539" spans="2:2">
      <c r="B539" s="21"/>
    </row>
    <row r="540" spans="2:2">
      <c r="B540" s="21"/>
    </row>
    <row r="541" spans="2:2">
      <c r="B541" s="21"/>
    </row>
    <row r="542" spans="2:2">
      <c r="B542" s="21"/>
    </row>
    <row r="543" spans="2:2">
      <c r="B543" s="21"/>
    </row>
    <row r="544" spans="2:2">
      <c r="B544" s="21"/>
    </row>
    <row r="545" spans="2:2">
      <c r="B545" s="21"/>
    </row>
    <row r="546" spans="2:2">
      <c r="B546" s="21"/>
    </row>
    <row r="547" spans="2:2">
      <c r="B547" s="21"/>
    </row>
    <row r="548" spans="2:2">
      <c r="B548" s="21"/>
    </row>
    <row r="549" spans="2:2">
      <c r="B549" s="21"/>
    </row>
    <row r="550" spans="2:2">
      <c r="B550" s="21"/>
    </row>
    <row r="551" spans="2:2">
      <c r="B551" s="21"/>
    </row>
    <row r="552" spans="2:2">
      <c r="B552" s="21"/>
    </row>
    <row r="553" spans="2:2">
      <c r="B553" s="21"/>
    </row>
    <row r="554" spans="2:2">
      <c r="B554" s="21"/>
    </row>
    <row r="555" spans="2:2">
      <c r="B555" s="21"/>
    </row>
    <row r="556" spans="2:2">
      <c r="B556" s="21"/>
    </row>
    <row r="557" spans="2:2">
      <c r="B557" s="21"/>
    </row>
    <row r="558" spans="2:2">
      <c r="B558" s="21"/>
    </row>
    <row r="559" spans="2:2">
      <c r="B559" s="21"/>
    </row>
    <row r="560" spans="2:2">
      <c r="B560" s="21"/>
    </row>
    <row r="561" spans="2:2">
      <c r="B561" s="21"/>
    </row>
    <row r="562" spans="2:2">
      <c r="B562" s="21"/>
    </row>
    <row r="563" spans="2:2">
      <c r="B563" s="21"/>
    </row>
    <row r="564" spans="2:2">
      <c r="B564" s="21"/>
    </row>
    <row r="565" spans="2:2">
      <c r="B565" s="21"/>
    </row>
    <row r="566" spans="2:2">
      <c r="B566" s="21"/>
    </row>
    <row r="567" spans="2:2">
      <c r="B567" s="21"/>
    </row>
    <row r="568" spans="2:2">
      <c r="B568" s="21"/>
    </row>
    <row r="569" spans="2:2">
      <c r="B569" s="21"/>
    </row>
    <row r="570" spans="2:2">
      <c r="B570" s="21"/>
    </row>
    <row r="571" spans="2:2">
      <c r="B571" s="21"/>
    </row>
    <row r="572" spans="2:2">
      <c r="B572" s="21"/>
    </row>
    <row r="573" spans="2:2">
      <c r="B573" s="21"/>
    </row>
    <row r="574" spans="2:2">
      <c r="B574" s="21"/>
    </row>
    <row r="575" spans="2:2">
      <c r="B575" s="21"/>
    </row>
    <row r="576" spans="2:2">
      <c r="B576" s="21"/>
    </row>
    <row r="577" spans="2:2">
      <c r="B577" s="21"/>
    </row>
    <row r="578" spans="2:2">
      <c r="B578" s="21"/>
    </row>
    <row r="579" spans="2:2">
      <c r="B579" s="21"/>
    </row>
    <row r="580" spans="2:2">
      <c r="B580" s="21"/>
    </row>
    <row r="581" spans="2:2">
      <c r="B581" s="21"/>
    </row>
    <row r="582" spans="2:2">
      <c r="B582" s="21"/>
    </row>
    <row r="583" spans="2:2">
      <c r="B583" s="21"/>
    </row>
    <row r="584" spans="2:2">
      <c r="B584" s="21"/>
    </row>
    <row r="585" spans="2:2">
      <c r="B585" s="21"/>
    </row>
    <row r="586" spans="2:2">
      <c r="B586" s="21"/>
    </row>
    <row r="587" spans="2:2">
      <c r="B587" s="21"/>
    </row>
    <row r="588" spans="2:2">
      <c r="B588" s="21"/>
    </row>
    <row r="589" spans="2:2">
      <c r="B589" s="21"/>
    </row>
    <row r="590" spans="2:2">
      <c r="B590" s="21"/>
    </row>
    <row r="591" spans="2:2">
      <c r="B591" s="21"/>
    </row>
    <row r="592" spans="2:2">
      <c r="B592" s="21"/>
    </row>
    <row r="593" spans="2:2">
      <c r="B593" s="21"/>
    </row>
    <row r="594" spans="2:2">
      <c r="B594" s="21"/>
    </row>
    <row r="595" spans="2:2">
      <c r="B595" s="21"/>
    </row>
    <row r="596" spans="2:2">
      <c r="B596" s="21"/>
    </row>
    <row r="597" spans="2:2">
      <c r="B597" s="21"/>
    </row>
    <row r="598" spans="2:2">
      <c r="B598" s="21"/>
    </row>
    <row r="599" spans="2:2">
      <c r="B599" s="21"/>
    </row>
    <row r="600" spans="2:2">
      <c r="B600" s="21"/>
    </row>
    <row r="601" spans="2:2">
      <c r="B601" s="21"/>
    </row>
    <row r="602" spans="2:2">
      <c r="B602" s="21"/>
    </row>
    <row r="603" spans="2:2">
      <c r="B603" s="21"/>
    </row>
    <row r="604" spans="2:2">
      <c r="B604" s="21"/>
    </row>
    <row r="605" spans="2:2">
      <c r="B605" s="21"/>
    </row>
    <row r="606" spans="2:2">
      <c r="B606" s="21"/>
    </row>
    <row r="607" spans="2:2">
      <c r="B607" s="21"/>
    </row>
    <row r="608" spans="2:2">
      <c r="B608" s="21"/>
    </row>
    <row r="609" spans="2:2">
      <c r="B609" s="21"/>
    </row>
    <row r="610" spans="2:2">
      <c r="B610" s="21"/>
    </row>
    <row r="611" spans="2:2">
      <c r="B611" s="21"/>
    </row>
    <row r="612" spans="2:2">
      <c r="B612" s="21"/>
    </row>
    <row r="613" spans="2:2">
      <c r="B613" s="21"/>
    </row>
    <row r="614" spans="2:2">
      <c r="B614" s="21"/>
    </row>
    <row r="615" spans="2:2">
      <c r="B615" s="21"/>
    </row>
    <row r="616" spans="2:2">
      <c r="B616" s="21"/>
    </row>
    <row r="617" spans="2:2">
      <c r="B617" s="21"/>
    </row>
    <row r="618" spans="2:2">
      <c r="B618" s="21"/>
    </row>
    <row r="619" spans="2:2">
      <c r="B619" s="21"/>
    </row>
    <row r="620" spans="2:2">
      <c r="B620" s="21"/>
    </row>
    <row r="621" spans="2:2">
      <c r="B621" s="21"/>
    </row>
    <row r="622" spans="2:2">
      <c r="B622" s="21"/>
    </row>
    <row r="623" spans="2:2">
      <c r="B623" s="21"/>
    </row>
    <row r="624" spans="2:2">
      <c r="B624" s="21"/>
    </row>
    <row r="625" spans="2:2">
      <c r="B625" s="21"/>
    </row>
    <row r="626" spans="2:2">
      <c r="B626" s="21"/>
    </row>
    <row r="627" spans="2:2">
      <c r="B627" s="21"/>
    </row>
    <row r="628" spans="2:2">
      <c r="B628" s="21"/>
    </row>
    <row r="629" spans="2:2">
      <c r="B629" s="21"/>
    </row>
    <row r="630" spans="2:2">
      <c r="B630" s="21"/>
    </row>
    <row r="631" spans="2:2">
      <c r="B631" s="21"/>
    </row>
    <row r="632" spans="2:2">
      <c r="B632" s="21"/>
    </row>
    <row r="633" spans="2:2">
      <c r="B633" s="21"/>
    </row>
    <row r="634" spans="2:2">
      <c r="B634" s="21"/>
    </row>
    <row r="635" spans="2:2">
      <c r="B635" s="21"/>
    </row>
    <row r="636" spans="2:2">
      <c r="B636" s="21"/>
    </row>
    <row r="637" spans="2:2">
      <c r="B637" s="21"/>
    </row>
    <row r="638" spans="2:2">
      <c r="B638" s="21"/>
    </row>
    <row r="639" spans="2:2">
      <c r="B639" s="21"/>
    </row>
    <row r="640" spans="2:2">
      <c r="B640" s="21"/>
    </row>
    <row r="641" spans="2:2">
      <c r="B641" s="21"/>
    </row>
    <row r="642" spans="2:2">
      <c r="B642" s="21"/>
    </row>
    <row r="643" spans="2:2">
      <c r="B643" s="21"/>
    </row>
    <row r="644" spans="2:2">
      <c r="B644" s="21"/>
    </row>
    <row r="645" spans="2:2">
      <c r="B645" s="21"/>
    </row>
    <row r="646" spans="2:2">
      <c r="B646" s="21"/>
    </row>
    <row r="647" spans="2:2">
      <c r="B647" s="21"/>
    </row>
    <row r="648" spans="2:2">
      <c r="B648" s="21"/>
    </row>
    <row r="649" spans="2:2">
      <c r="B649" s="21"/>
    </row>
    <row r="650" spans="2:2">
      <c r="B650" s="21"/>
    </row>
    <row r="651" spans="2:2">
      <c r="B651" s="21"/>
    </row>
    <row r="652" spans="2:2">
      <c r="B652" s="21"/>
    </row>
    <row r="653" spans="2:2">
      <c r="B653" s="21"/>
    </row>
    <row r="654" spans="2:2">
      <c r="B654" s="21"/>
    </row>
    <row r="655" spans="2:2">
      <c r="B655" s="21"/>
    </row>
    <row r="656" spans="2:2">
      <c r="B656" s="21"/>
    </row>
    <row r="657" spans="2:2">
      <c r="B657" s="21"/>
    </row>
    <row r="658" spans="2:2">
      <c r="B658" s="21"/>
    </row>
    <row r="659" spans="2:2">
      <c r="B659" s="21"/>
    </row>
    <row r="660" spans="2:2">
      <c r="B660" s="21"/>
    </row>
    <row r="661" spans="2:2">
      <c r="B661" s="21"/>
    </row>
    <row r="662" spans="2:2">
      <c r="B662" s="21"/>
    </row>
    <row r="663" spans="2:2">
      <c r="B663" s="21"/>
    </row>
    <row r="664" spans="2:2">
      <c r="B664" s="21"/>
    </row>
    <row r="665" spans="2:2">
      <c r="B665" s="21"/>
    </row>
    <row r="666" spans="2:2">
      <c r="B666" s="21"/>
    </row>
    <row r="667" spans="2:2">
      <c r="B667" s="21"/>
    </row>
    <row r="668" spans="2:2">
      <c r="B668" s="21"/>
    </row>
    <row r="669" spans="2:2">
      <c r="B669" s="21"/>
    </row>
    <row r="670" spans="2:2">
      <c r="B670" s="21"/>
    </row>
    <row r="671" spans="2:2">
      <c r="B671" s="21"/>
    </row>
    <row r="672" spans="2:2">
      <c r="B672" s="21"/>
    </row>
    <row r="673" spans="2:2">
      <c r="B673" s="21"/>
    </row>
    <row r="674" spans="2:2">
      <c r="B674" s="21"/>
    </row>
    <row r="675" spans="2:2">
      <c r="B675" s="21"/>
    </row>
    <row r="676" spans="2:2">
      <c r="B676" s="21"/>
    </row>
    <row r="677" spans="2:2">
      <c r="B677" s="21"/>
    </row>
    <row r="678" spans="2:2">
      <c r="B678" s="21"/>
    </row>
    <row r="679" spans="2:2">
      <c r="B679" s="21"/>
    </row>
    <row r="680" spans="2:2">
      <c r="B680" s="21"/>
    </row>
    <row r="681" spans="2:2">
      <c r="B681" s="21"/>
    </row>
    <row r="682" spans="2:2">
      <c r="B682" s="21"/>
    </row>
    <row r="683" spans="2:2">
      <c r="B683" s="21"/>
    </row>
    <row r="684" spans="2:2">
      <c r="B684" s="21"/>
    </row>
    <row r="685" spans="2:2">
      <c r="B685" s="21"/>
    </row>
    <row r="686" spans="2:2">
      <c r="B686" s="21"/>
    </row>
    <row r="687" spans="2:2">
      <c r="B687" s="21"/>
    </row>
    <row r="688" spans="2:2">
      <c r="B688" s="21"/>
    </row>
    <row r="689" spans="2:2">
      <c r="B689" s="21"/>
    </row>
    <row r="690" spans="2:2">
      <c r="B690" s="21"/>
    </row>
    <row r="691" spans="2:2">
      <c r="B691" s="21"/>
    </row>
    <row r="692" spans="2:2">
      <c r="B692" s="21"/>
    </row>
    <row r="693" spans="2:2">
      <c r="B693" s="21"/>
    </row>
    <row r="694" spans="2:2">
      <c r="B694" s="21"/>
    </row>
    <row r="695" spans="2:2">
      <c r="B695" s="21"/>
    </row>
    <row r="696" spans="2:2">
      <c r="B696" s="21"/>
    </row>
    <row r="697" spans="2:2">
      <c r="B697" s="21"/>
    </row>
    <row r="698" spans="2:2">
      <c r="B698" s="21"/>
    </row>
    <row r="699" spans="2:2">
      <c r="B699" s="21"/>
    </row>
    <row r="700" spans="2:2">
      <c r="B700" s="21"/>
    </row>
    <row r="701" spans="2:2">
      <c r="B701" s="21"/>
    </row>
    <row r="702" spans="2:2">
      <c r="B702" s="21"/>
    </row>
    <row r="703" spans="2:2">
      <c r="B703" s="21"/>
    </row>
    <row r="704" spans="2:2">
      <c r="B704" s="21"/>
    </row>
    <row r="705" spans="2:2">
      <c r="B705" s="21"/>
    </row>
    <row r="706" spans="2:2">
      <c r="B706" s="21"/>
    </row>
    <row r="707" spans="2:2">
      <c r="B707" s="21"/>
    </row>
    <row r="708" spans="2:2">
      <c r="B708" s="21"/>
    </row>
    <row r="709" spans="2:2">
      <c r="B709" s="21"/>
    </row>
    <row r="710" spans="2:2">
      <c r="B710" s="21"/>
    </row>
    <row r="711" spans="2:2">
      <c r="B711" s="21"/>
    </row>
    <row r="712" spans="2:2">
      <c r="B712" s="21"/>
    </row>
    <row r="713" spans="2:2">
      <c r="B713" s="21"/>
    </row>
    <row r="714" spans="2:2">
      <c r="B714" s="21"/>
    </row>
    <row r="715" spans="2:2">
      <c r="B715" s="21"/>
    </row>
    <row r="716" spans="2:2">
      <c r="B716" s="21"/>
    </row>
    <row r="717" spans="2:2">
      <c r="B717" s="21"/>
    </row>
    <row r="718" spans="2:2">
      <c r="B718" s="21"/>
    </row>
    <row r="719" spans="2:2">
      <c r="B719" s="21"/>
    </row>
    <row r="720" spans="2:2">
      <c r="B720" s="21"/>
    </row>
    <row r="721" spans="2:2">
      <c r="B721" s="21"/>
    </row>
    <row r="722" spans="2:2">
      <c r="B722" s="21"/>
    </row>
    <row r="723" spans="2:2">
      <c r="B723" s="21"/>
    </row>
    <row r="724" spans="2:2">
      <c r="B724" s="21"/>
    </row>
    <row r="725" spans="2:2">
      <c r="B725" s="21"/>
    </row>
    <row r="726" spans="2:2">
      <c r="B726" s="21"/>
    </row>
    <row r="727" spans="2:2">
      <c r="B727" s="21"/>
    </row>
    <row r="728" spans="2:2">
      <c r="B728" s="21"/>
    </row>
    <row r="729" spans="2:2">
      <c r="B729" s="21"/>
    </row>
    <row r="730" spans="2:2">
      <c r="B730" s="21"/>
    </row>
    <row r="731" spans="2:2">
      <c r="B731" s="21"/>
    </row>
    <row r="732" spans="2:2">
      <c r="B732" s="21"/>
    </row>
    <row r="733" spans="2:2">
      <c r="B733" s="21"/>
    </row>
    <row r="734" spans="2:2">
      <c r="B734" s="21"/>
    </row>
    <row r="735" spans="2:2">
      <c r="B735" s="21"/>
    </row>
    <row r="736" spans="2:2">
      <c r="B736" s="21"/>
    </row>
    <row r="737" spans="2:2">
      <c r="B737" s="21"/>
    </row>
    <row r="738" spans="2:2">
      <c r="B738" s="21"/>
    </row>
    <row r="739" spans="2:2">
      <c r="B739" s="21"/>
    </row>
    <row r="740" spans="2:2">
      <c r="B740" s="21"/>
    </row>
    <row r="741" spans="2:2">
      <c r="B741" s="21"/>
    </row>
    <row r="742" spans="2:2">
      <c r="B742" s="21"/>
    </row>
    <row r="743" spans="2:2">
      <c r="B743" s="21"/>
    </row>
    <row r="744" spans="2:2">
      <c r="B744" s="21"/>
    </row>
    <row r="745" spans="2:2">
      <c r="B745" s="21"/>
    </row>
    <row r="746" spans="2:2">
      <c r="B746" s="21"/>
    </row>
    <row r="747" spans="2:2">
      <c r="B747" s="21"/>
    </row>
    <row r="748" spans="2:2">
      <c r="B748" s="21"/>
    </row>
    <row r="749" spans="2:2">
      <c r="B749" s="21"/>
    </row>
    <row r="750" spans="2:2">
      <c r="B750" s="21"/>
    </row>
    <row r="751" spans="2:2">
      <c r="B751" s="21"/>
    </row>
    <row r="752" spans="2:2">
      <c r="B752" s="21"/>
    </row>
    <row r="753" spans="2:2">
      <c r="B753" s="21"/>
    </row>
    <row r="754" spans="2:2">
      <c r="B754" s="21"/>
    </row>
    <row r="755" spans="2:2">
      <c r="B755" s="21"/>
    </row>
    <row r="756" spans="2:2">
      <c r="B756" s="21"/>
    </row>
    <row r="757" spans="2:2">
      <c r="B757" s="21"/>
    </row>
    <row r="758" spans="2:2">
      <c r="B758" s="21"/>
    </row>
    <row r="759" spans="2:2">
      <c r="B759" s="21"/>
    </row>
    <row r="760" spans="2:2">
      <c r="B760" s="21"/>
    </row>
    <row r="761" spans="2:2">
      <c r="B761" s="21"/>
    </row>
    <row r="762" spans="2:2">
      <c r="B762" s="21"/>
    </row>
    <row r="763" spans="2:2">
      <c r="B763" s="21"/>
    </row>
    <row r="764" spans="2:2">
      <c r="B764" s="21"/>
    </row>
    <row r="765" spans="2:2">
      <c r="B765" s="21"/>
    </row>
    <row r="766" spans="2:2">
      <c r="B766" s="21"/>
    </row>
    <row r="767" spans="2:2">
      <c r="B767" s="21"/>
    </row>
    <row r="768" spans="2:2">
      <c r="B768" s="21"/>
    </row>
    <row r="769" spans="2:2">
      <c r="B769" s="21"/>
    </row>
    <row r="770" spans="2:2">
      <c r="B770" s="21"/>
    </row>
    <row r="771" spans="2:2">
      <c r="B771" s="21"/>
    </row>
    <row r="772" spans="2:2">
      <c r="B772" s="21"/>
    </row>
    <row r="773" spans="2:2">
      <c r="B773" s="21"/>
    </row>
    <row r="774" spans="2:2">
      <c r="B774" s="21"/>
    </row>
    <row r="775" spans="2:2">
      <c r="B775" s="21"/>
    </row>
    <row r="776" spans="2:2">
      <c r="B776" s="21"/>
    </row>
    <row r="777" spans="2:2">
      <c r="B777" s="21"/>
    </row>
    <row r="778" spans="2:2">
      <c r="B778" s="21"/>
    </row>
    <row r="779" spans="2:2">
      <c r="B779" s="21"/>
    </row>
    <row r="780" spans="2:2">
      <c r="B780" s="21"/>
    </row>
    <row r="781" spans="2:2">
      <c r="B781" s="21"/>
    </row>
    <row r="782" spans="2:2">
      <c r="B782" s="21"/>
    </row>
    <row r="783" spans="2:2">
      <c r="B783" s="21"/>
    </row>
    <row r="784" spans="2:2">
      <c r="B784" s="21"/>
    </row>
    <row r="785" spans="2:2">
      <c r="B785" s="21"/>
    </row>
    <row r="786" spans="2:2">
      <c r="B786" s="21"/>
    </row>
    <row r="787" spans="2:2">
      <c r="B787" s="21"/>
    </row>
    <row r="788" spans="2:2">
      <c r="B788" s="21"/>
    </row>
    <row r="789" spans="2:2">
      <c r="B789" s="21"/>
    </row>
    <row r="790" spans="2:2">
      <c r="B790" s="21"/>
    </row>
    <row r="791" spans="2:2">
      <c r="B791" s="21"/>
    </row>
    <row r="792" spans="2:2">
      <c r="B792" s="21"/>
    </row>
    <row r="793" spans="2:2">
      <c r="B793" s="21"/>
    </row>
    <row r="794" spans="2:2">
      <c r="B794" s="21"/>
    </row>
    <row r="795" spans="2:2">
      <c r="B795" s="21"/>
    </row>
    <row r="796" spans="2:2">
      <c r="B796" s="21"/>
    </row>
    <row r="797" spans="2:2">
      <c r="B797" s="21"/>
    </row>
    <row r="798" spans="2:2">
      <c r="B798" s="21"/>
    </row>
    <row r="799" spans="2:2">
      <c r="B799" s="21"/>
    </row>
    <row r="800" spans="2:2">
      <c r="B800" s="21"/>
    </row>
    <row r="801" spans="2:2">
      <c r="B801" s="21"/>
    </row>
    <row r="802" spans="2:2">
      <c r="B802" s="21"/>
    </row>
    <row r="803" spans="2:2">
      <c r="B803" s="21"/>
    </row>
    <row r="804" spans="2:2">
      <c r="B804" s="21"/>
    </row>
    <row r="805" spans="2:2">
      <c r="B805" s="21"/>
    </row>
    <row r="806" spans="2:2">
      <c r="B806" s="21"/>
    </row>
    <row r="807" spans="2:2">
      <c r="B807" s="21"/>
    </row>
    <row r="808" spans="2:2">
      <c r="B808" s="21"/>
    </row>
    <row r="809" spans="2:2">
      <c r="B809" s="21"/>
    </row>
    <row r="810" spans="2:2">
      <c r="B810" s="21"/>
    </row>
    <row r="811" spans="2:2">
      <c r="B811" s="21"/>
    </row>
    <row r="812" spans="2:2">
      <c r="B812" s="21"/>
    </row>
    <row r="813" spans="2:2">
      <c r="B813" s="21"/>
    </row>
    <row r="814" spans="2:2">
      <c r="B814" s="21"/>
    </row>
    <row r="815" spans="2:2">
      <c r="B815" s="21"/>
    </row>
    <row r="816" spans="2:2">
      <c r="B816" s="21"/>
    </row>
    <row r="817" spans="2:2">
      <c r="B817" s="21"/>
    </row>
    <row r="818" spans="2:2">
      <c r="B818" s="21"/>
    </row>
    <row r="819" spans="2:2">
      <c r="B819" s="21"/>
    </row>
    <row r="820" spans="2:2">
      <c r="B820" s="21"/>
    </row>
    <row r="821" spans="2:2">
      <c r="B821" s="21"/>
    </row>
    <row r="822" spans="2:2">
      <c r="B822" s="21"/>
    </row>
    <row r="823" spans="2:2">
      <c r="B823" s="21"/>
    </row>
    <row r="824" spans="2:2">
      <c r="B824" s="21"/>
    </row>
    <row r="825" spans="2:2">
      <c r="B825" s="21"/>
    </row>
    <row r="826" spans="2:2">
      <c r="B826" s="21"/>
    </row>
    <row r="827" spans="2:2">
      <c r="B827" s="21"/>
    </row>
    <row r="828" spans="2:2">
      <c r="B828" s="21"/>
    </row>
    <row r="829" spans="2:2">
      <c r="B829" s="21"/>
    </row>
    <row r="830" spans="2:2">
      <c r="B830" s="21"/>
    </row>
    <row r="831" spans="2:2">
      <c r="B831" s="21"/>
    </row>
    <row r="832" spans="2:2">
      <c r="B832" s="21"/>
    </row>
    <row r="833" spans="2:2">
      <c r="B833" s="21"/>
    </row>
    <row r="834" spans="2:2">
      <c r="B834" s="21"/>
    </row>
    <row r="835" spans="2:2">
      <c r="B835" s="21"/>
    </row>
    <row r="836" spans="2:2">
      <c r="B836" s="21"/>
    </row>
    <row r="837" spans="2:2">
      <c r="B837" s="21"/>
    </row>
    <row r="838" spans="2:2">
      <c r="B838" s="21"/>
    </row>
    <row r="839" spans="2:2">
      <c r="B839" s="21"/>
    </row>
    <row r="840" spans="2:2">
      <c r="B840" s="21"/>
    </row>
    <row r="841" spans="2:2">
      <c r="B841" s="21"/>
    </row>
    <row r="842" spans="2:2">
      <c r="B842" s="21"/>
    </row>
    <row r="843" spans="2:2">
      <c r="B843" s="21"/>
    </row>
    <row r="844" spans="2:2">
      <c r="B844" s="21"/>
    </row>
    <row r="845" spans="2:2">
      <c r="B845" s="21"/>
    </row>
    <row r="846" spans="2:2">
      <c r="B846" s="21"/>
    </row>
    <row r="847" spans="2:2">
      <c r="B847" s="21"/>
    </row>
    <row r="848" spans="2:2">
      <c r="B848" s="21"/>
    </row>
    <row r="849" spans="2:2">
      <c r="B849" s="21"/>
    </row>
    <row r="850" spans="2:2">
      <c r="B850" s="21"/>
    </row>
    <row r="851" spans="2:2">
      <c r="B851" s="21"/>
    </row>
    <row r="852" spans="2:2">
      <c r="B852" s="21"/>
    </row>
    <row r="853" spans="2:2">
      <c r="B853" s="21"/>
    </row>
    <row r="854" spans="2:2">
      <c r="B854" s="21"/>
    </row>
    <row r="855" spans="2:2">
      <c r="B855" s="21"/>
    </row>
    <row r="856" spans="2:2">
      <c r="B856" s="21"/>
    </row>
    <row r="857" spans="2:2">
      <c r="B857" s="21"/>
    </row>
    <row r="858" spans="2:2">
      <c r="B858" s="21"/>
    </row>
    <row r="859" spans="2:2">
      <c r="B859" s="21"/>
    </row>
    <row r="860" spans="2:2">
      <c r="B860" s="21"/>
    </row>
    <row r="861" spans="2:2">
      <c r="B861" s="21"/>
    </row>
    <row r="862" spans="2:2">
      <c r="B862" s="21"/>
    </row>
    <row r="863" spans="2:2">
      <c r="B863" s="21"/>
    </row>
    <row r="864" spans="2:2">
      <c r="B864" s="21"/>
    </row>
    <row r="865" spans="2:2">
      <c r="B865" s="21"/>
    </row>
    <row r="866" spans="2:2">
      <c r="B866" s="21"/>
    </row>
    <row r="867" spans="2:2">
      <c r="B867" s="21"/>
    </row>
    <row r="868" spans="2:2">
      <c r="B868" s="21"/>
    </row>
    <row r="869" spans="2:2">
      <c r="B869" s="21"/>
    </row>
    <row r="870" spans="2:2">
      <c r="B870" s="21"/>
    </row>
    <row r="871" spans="2:2">
      <c r="B871" s="21"/>
    </row>
    <row r="872" spans="2:2">
      <c r="B872" s="21"/>
    </row>
    <row r="873" spans="2:2">
      <c r="B873" s="21"/>
    </row>
    <row r="874" spans="2:2">
      <c r="B874" s="21"/>
    </row>
    <row r="875" spans="2:2">
      <c r="B875" s="21"/>
    </row>
    <row r="876" spans="2:2">
      <c r="B876" s="21"/>
    </row>
    <row r="877" spans="2:2">
      <c r="B877" s="21"/>
    </row>
    <row r="878" spans="2:2">
      <c r="B878" s="21"/>
    </row>
    <row r="879" spans="2:2">
      <c r="B879" s="21"/>
    </row>
    <row r="880" spans="2:2">
      <c r="B880" s="21"/>
    </row>
    <row r="881" spans="2:2">
      <c r="B881" s="21"/>
    </row>
    <row r="882" spans="2:2">
      <c r="B882" s="21"/>
    </row>
    <row r="883" spans="2:2">
      <c r="B883" s="21"/>
    </row>
    <row r="884" spans="2:2">
      <c r="B884" s="21"/>
    </row>
    <row r="885" spans="2:2">
      <c r="B885" s="21"/>
    </row>
    <row r="886" spans="2:2">
      <c r="B886" s="21"/>
    </row>
    <row r="887" spans="2:2">
      <c r="B887" s="21"/>
    </row>
    <row r="888" spans="2:2">
      <c r="B888" s="21"/>
    </row>
    <row r="889" spans="2:2">
      <c r="B889" s="21"/>
    </row>
    <row r="890" spans="2:2">
      <c r="B890" s="21"/>
    </row>
    <row r="891" spans="2:2">
      <c r="B891" s="21"/>
    </row>
    <row r="892" spans="2:2">
      <c r="B892" s="21"/>
    </row>
    <row r="893" spans="2:2">
      <c r="B893" s="21"/>
    </row>
    <row r="894" spans="2:2">
      <c r="B894" s="21"/>
    </row>
    <row r="895" spans="2:2">
      <c r="B895" s="21"/>
    </row>
    <row r="896" spans="2:2">
      <c r="B896" s="21"/>
    </row>
    <row r="897" spans="2:2">
      <c r="B897" s="21"/>
    </row>
    <row r="898" spans="2:2">
      <c r="B898" s="21"/>
    </row>
    <row r="899" spans="2:2">
      <c r="B899" s="21"/>
    </row>
    <row r="900" spans="2:2">
      <c r="B900" s="21"/>
    </row>
    <row r="901" spans="2:2">
      <c r="B901" s="21"/>
    </row>
    <row r="902" spans="2:2">
      <c r="B902" s="21"/>
    </row>
    <row r="903" spans="2:2">
      <c r="B903" s="21"/>
    </row>
    <row r="904" spans="2:2">
      <c r="B904" s="21"/>
    </row>
    <row r="905" spans="2:2">
      <c r="B905" s="21"/>
    </row>
    <row r="906" spans="2:2">
      <c r="B906" s="21"/>
    </row>
    <row r="907" spans="2:2">
      <c r="B907" s="21"/>
    </row>
    <row r="908" spans="2:2">
      <c r="B908" s="21"/>
    </row>
    <row r="909" spans="2:2">
      <c r="B909" s="21"/>
    </row>
    <row r="910" spans="2:2">
      <c r="B910" s="21"/>
    </row>
    <row r="911" spans="2:2">
      <c r="B911" s="21"/>
    </row>
    <row r="912" spans="2:2">
      <c r="B912" s="21"/>
    </row>
    <row r="913" spans="2:2">
      <c r="B913" s="21"/>
    </row>
    <row r="914" spans="2:2">
      <c r="B914" s="21"/>
    </row>
    <row r="915" spans="2:2">
      <c r="B915" s="21"/>
    </row>
    <row r="916" spans="2:2">
      <c r="B916" s="21"/>
    </row>
    <row r="917" spans="2:2">
      <c r="B917" s="21"/>
    </row>
    <row r="918" spans="2:2">
      <c r="B918" s="21"/>
    </row>
    <row r="919" spans="2:2">
      <c r="B919" s="21"/>
    </row>
    <row r="920" spans="2:2">
      <c r="B920" s="21"/>
    </row>
    <row r="921" spans="2:2">
      <c r="B921" s="21"/>
    </row>
    <row r="922" spans="2:2">
      <c r="B922" s="21"/>
    </row>
    <row r="923" spans="2:2">
      <c r="B923" s="21"/>
    </row>
    <row r="924" spans="2:2">
      <c r="B924" s="21"/>
    </row>
    <row r="925" spans="2:2">
      <c r="B925" s="21"/>
    </row>
    <row r="926" spans="2:2">
      <c r="B926" s="21"/>
    </row>
    <row r="927" spans="2:2">
      <c r="B927" s="21"/>
    </row>
    <row r="928" spans="2:2">
      <c r="B928" s="21"/>
    </row>
    <row r="929" spans="2:2">
      <c r="B929" s="21"/>
    </row>
    <row r="930" spans="2:2">
      <c r="B930" s="21"/>
    </row>
    <row r="931" spans="2:2">
      <c r="B931" s="21"/>
    </row>
    <row r="932" spans="2:2">
      <c r="B932" s="21"/>
    </row>
    <row r="933" spans="2:2">
      <c r="B933" s="21"/>
    </row>
    <row r="934" spans="2:2">
      <c r="B934" s="21"/>
    </row>
    <row r="935" spans="2:2">
      <c r="B935" s="21"/>
    </row>
    <row r="936" spans="2:2">
      <c r="B936" s="21"/>
    </row>
    <row r="937" spans="2:2">
      <c r="B937" s="21"/>
    </row>
    <row r="938" spans="2:2">
      <c r="B938" s="21"/>
    </row>
    <row r="939" spans="2:2">
      <c r="B939" s="21"/>
    </row>
    <row r="940" spans="2:2">
      <c r="B940" s="21"/>
    </row>
    <row r="941" spans="2:2">
      <c r="B941" s="21"/>
    </row>
    <row r="942" spans="2:2">
      <c r="B942" s="21"/>
    </row>
    <row r="943" spans="2:2">
      <c r="B943" s="21"/>
    </row>
    <row r="944" spans="2:2">
      <c r="B944" s="21"/>
    </row>
    <row r="945" spans="2:2">
      <c r="B945" s="21"/>
    </row>
    <row r="946" spans="2:2">
      <c r="B946" s="21"/>
    </row>
    <row r="947" spans="2:2">
      <c r="B947" s="21"/>
    </row>
    <row r="948" spans="2:2">
      <c r="B948" s="21"/>
    </row>
    <row r="949" spans="2:2">
      <c r="B949" s="21"/>
    </row>
    <row r="950" spans="2:2">
      <c r="B950" s="21"/>
    </row>
    <row r="951" spans="2:2">
      <c r="B951" s="21"/>
    </row>
    <row r="952" spans="2:2">
      <c r="B952" s="21"/>
    </row>
    <row r="953" spans="2:2">
      <c r="B953" s="21"/>
    </row>
    <row r="954" spans="2:2">
      <c r="B954" s="21"/>
    </row>
    <row r="955" spans="2:2">
      <c r="B955" s="21"/>
    </row>
    <row r="956" spans="2:2">
      <c r="B956" s="21"/>
    </row>
    <row r="957" spans="2:2">
      <c r="B957" s="21"/>
    </row>
    <row r="958" spans="2:2">
      <c r="B958" s="21"/>
    </row>
    <row r="959" spans="2:2">
      <c r="B959" s="21"/>
    </row>
    <row r="960" spans="2:2">
      <c r="B960" s="21"/>
    </row>
    <row r="961" spans="2:2">
      <c r="B961" s="21"/>
    </row>
    <row r="962" spans="2:2">
      <c r="B962" s="21"/>
    </row>
    <row r="963" spans="2:2">
      <c r="B963" s="21"/>
    </row>
    <row r="964" spans="2:2">
      <c r="B964" s="21"/>
    </row>
    <row r="965" spans="2:2">
      <c r="B965" s="21"/>
    </row>
    <row r="966" spans="2:2">
      <c r="B966" s="21"/>
    </row>
    <row r="967" spans="2:2">
      <c r="B967" s="21"/>
    </row>
    <row r="968" spans="2:2">
      <c r="B968" s="21"/>
    </row>
    <row r="969" spans="2:2">
      <c r="B969" s="21"/>
    </row>
    <row r="970" spans="2:2">
      <c r="B970" s="21"/>
    </row>
    <row r="971" spans="2:2">
      <c r="B971" s="21"/>
    </row>
    <row r="972" spans="2:2">
      <c r="B972" s="21"/>
    </row>
    <row r="973" spans="2:2">
      <c r="B973" s="21"/>
    </row>
    <row r="974" spans="2:2">
      <c r="B974" s="21"/>
    </row>
    <row r="975" spans="2:2">
      <c r="B975" s="21"/>
    </row>
    <row r="976" spans="2:2">
      <c r="B976" s="21"/>
    </row>
    <row r="977" spans="2:2">
      <c r="B977" s="21"/>
    </row>
    <row r="978" spans="2:2">
      <c r="B978" s="21"/>
    </row>
    <row r="979" spans="2:2">
      <c r="B979" s="21"/>
    </row>
    <row r="980" spans="2:2">
      <c r="B980" s="21"/>
    </row>
    <row r="981" spans="2:2">
      <c r="B981" s="21"/>
    </row>
    <row r="982" spans="2:2">
      <c r="B982" s="21"/>
    </row>
    <row r="983" spans="2:2">
      <c r="B983" s="21"/>
    </row>
    <row r="984" spans="2:2">
      <c r="B984" s="21"/>
    </row>
    <row r="985" spans="2:2">
      <c r="B985" s="21"/>
    </row>
    <row r="986" spans="2:2">
      <c r="B986" s="21"/>
    </row>
    <row r="987" spans="2:2">
      <c r="B987" s="21"/>
    </row>
    <row r="988" spans="2:2">
      <c r="B988" s="21"/>
    </row>
    <row r="989" spans="2:2">
      <c r="B989" s="21"/>
    </row>
    <row r="990" spans="2:2">
      <c r="B990" s="21"/>
    </row>
    <row r="991" spans="2:2">
      <c r="B991" s="21"/>
    </row>
    <row r="992" spans="2:2">
      <c r="B992" s="21"/>
    </row>
    <row r="993" spans="2:2">
      <c r="B993" s="21"/>
    </row>
    <row r="994" spans="2:2">
      <c r="B994" s="21"/>
    </row>
    <row r="995" spans="2:2">
      <c r="B995" s="21"/>
    </row>
    <row r="996" spans="2:2">
      <c r="B996" s="21"/>
    </row>
    <row r="997" spans="2:2">
      <c r="B997" s="21"/>
    </row>
    <row r="998" spans="2:2">
      <c r="B998" s="21"/>
    </row>
    <row r="999" spans="2:2">
      <c r="B999" s="21"/>
    </row>
    <row r="1000" spans="2:2">
      <c r="B1000" s="21"/>
    </row>
    <row r="1001" spans="2:2">
      <c r="B1001" s="21"/>
    </row>
    <row r="1002" spans="2:2">
      <c r="B1002" s="21"/>
    </row>
    <row r="1003" spans="2:2">
      <c r="B1003" s="21"/>
    </row>
    <row r="1004" spans="2:2">
      <c r="B1004" s="21"/>
    </row>
    <row r="1005" spans="2:2">
      <c r="B1005" s="21"/>
    </row>
    <row r="1006" spans="2:2">
      <c r="B1006" s="21"/>
    </row>
    <row r="1007" spans="2:2">
      <c r="B1007" s="21"/>
    </row>
    <row r="1008" spans="2:2">
      <c r="B1008" s="21"/>
    </row>
    <row r="1009" spans="2:2">
      <c r="B1009" s="21"/>
    </row>
    <row r="1010" spans="2:2">
      <c r="B1010" s="21"/>
    </row>
    <row r="1011" spans="2:2">
      <c r="B1011" s="21"/>
    </row>
    <row r="1012" spans="2:2">
      <c r="B1012" s="21"/>
    </row>
    <row r="1013" spans="2:2">
      <c r="B1013" s="21"/>
    </row>
    <row r="1014" spans="2:2">
      <c r="B1014" s="21"/>
    </row>
    <row r="1015" spans="2:2">
      <c r="B1015" s="21"/>
    </row>
    <row r="1016" spans="2:2">
      <c r="B1016" s="21"/>
    </row>
    <row r="1017" spans="2:2">
      <c r="B1017" s="21"/>
    </row>
    <row r="1018" spans="2:2">
      <c r="B1018" s="21"/>
    </row>
    <row r="1019" spans="2:2">
      <c r="B1019" s="21"/>
    </row>
    <row r="1020" spans="2:2">
      <c r="B1020" s="21"/>
    </row>
    <row r="1021" spans="2:2">
      <c r="B1021" s="21"/>
    </row>
    <row r="1022" spans="2:2">
      <c r="B1022" s="21"/>
    </row>
    <row r="1023" spans="2:2">
      <c r="B1023" s="21"/>
    </row>
    <row r="1024" spans="2:2">
      <c r="B1024" s="21"/>
    </row>
    <row r="1025" spans="2:2">
      <c r="B1025" s="21"/>
    </row>
    <row r="1026" spans="2:2">
      <c r="B1026" s="21"/>
    </row>
    <row r="1027" spans="2:2">
      <c r="B1027" s="21"/>
    </row>
    <row r="1028" spans="2:2">
      <c r="B1028" s="21"/>
    </row>
    <row r="1029" spans="2:2">
      <c r="B1029" s="21"/>
    </row>
    <row r="1030" spans="2:2">
      <c r="B1030" s="21"/>
    </row>
    <row r="1031" spans="2:2">
      <c r="B1031" s="21"/>
    </row>
    <row r="1032" spans="2:2">
      <c r="B1032" s="21"/>
    </row>
    <row r="1033" spans="2:2">
      <c r="B1033" s="21"/>
    </row>
    <row r="1034" spans="2:2">
      <c r="B1034" s="21"/>
    </row>
    <row r="1035" spans="2:2">
      <c r="B1035" s="21"/>
    </row>
    <row r="1036" spans="2:2">
      <c r="B1036" s="21"/>
    </row>
    <row r="1037" spans="2:2">
      <c r="B1037" s="21"/>
    </row>
    <row r="1038" spans="2:2">
      <c r="B1038" s="21"/>
    </row>
    <row r="1039" spans="2:2">
      <c r="B1039" s="21"/>
    </row>
    <row r="1040" spans="2:2">
      <c r="B1040" s="21"/>
    </row>
    <row r="1041" spans="2:2">
      <c r="B1041" s="21"/>
    </row>
    <row r="1042" spans="2:2">
      <c r="B1042" s="21"/>
    </row>
    <row r="1043" spans="2:2">
      <c r="B1043" s="21"/>
    </row>
    <row r="1044" spans="2:2">
      <c r="B1044" s="21"/>
    </row>
    <row r="1045" spans="2:2">
      <c r="B1045" s="21"/>
    </row>
    <row r="1046" spans="2:2">
      <c r="B1046" s="21"/>
    </row>
    <row r="1047" spans="2:2">
      <c r="B1047" s="21"/>
    </row>
    <row r="1048" spans="2:2">
      <c r="B1048" s="21"/>
    </row>
    <row r="1049" spans="2:2">
      <c r="B1049" s="21"/>
    </row>
    <row r="1050" spans="2:2">
      <c r="B1050" s="21"/>
    </row>
    <row r="1051" spans="2:2">
      <c r="B1051" s="21"/>
    </row>
    <row r="1052" spans="2:2">
      <c r="B1052" s="21"/>
    </row>
    <row r="1053" spans="2:2">
      <c r="B1053" s="21"/>
    </row>
    <row r="1054" spans="2:2">
      <c r="B1054" s="21"/>
    </row>
    <row r="1055" spans="2:2">
      <c r="B1055" s="21"/>
    </row>
    <row r="1056" spans="2:2">
      <c r="B1056" s="21"/>
    </row>
    <row r="1057" spans="2:2">
      <c r="B1057" s="21"/>
    </row>
    <row r="1058" spans="2:2">
      <c r="B1058" s="21"/>
    </row>
    <row r="1059" spans="2:2">
      <c r="B1059" s="21"/>
    </row>
    <row r="1060" spans="2:2">
      <c r="B1060" s="21"/>
    </row>
    <row r="1061" spans="2:2">
      <c r="B1061" s="21"/>
    </row>
    <row r="1062" spans="2:2">
      <c r="B1062" s="21"/>
    </row>
    <row r="1063" spans="2:2">
      <c r="B1063" s="21"/>
    </row>
    <row r="1064" spans="2:2">
      <c r="B1064" s="21"/>
    </row>
    <row r="1065" spans="2:2">
      <c r="B1065" s="21"/>
    </row>
    <row r="1066" spans="2:2">
      <c r="B1066" s="21"/>
    </row>
    <row r="1067" spans="2:2">
      <c r="B1067" s="21"/>
    </row>
    <row r="1068" spans="2:2">
      <c r="B1068" s="21"/>
    </row>
    <row r="1069" spans="2:2">
      <c r="B1069" s="21"/>
    </row>
    <row r="1070" spans="2:2">
      <c r="B1070" s="21"/>
    </row>
    <row r="1071" spans="2:2">
      <c r="B1071" s="21"/>
    </row>
    <row r="1072" spans="2:2">
      <c r="B1072" s="21"/>
    </row>
    <row r="1073" spans="2:2">
      <c r="B1073" s="21"/>
    </row>
    <row r="1074" spans="2:2">
      <c r="B1074" s="21"/>
    </row>
    <row r="1075" spans="2:2">
      <c r="B1075" s="21"/>
    </row>
    <row r="1076" spans="2:2">
      <c r="B1076" s="21"/>
    </row>
    <row r="1077" spans="2:2">
      <c r="B1077" s="21"/>
    </row>
    <row r="1078" spans="2:2">
      <c r="B1078" s="21"/>
    </row>
    <row r="1079" spans="2:2">
      <c r="B1079" s="21"/>
    </row>
    <row r="1080" spans="2:2">
      <c r="B1080" s="21"/>
    </row>
    <row r="1081" spans="2:2">
      <c r="B1081" s="21"/>
    </row>
    <row r="1082" spans="2:2">
      <c r="B1082" s="21"/>
    </row>
    <row r="1083" spans="2:2">
      <c r="B1083" s="21"/>
    </row>
    <row r="1084" spans="2:2">
      <c r="B1084" s="21"/>
    </row>
    <row r="1085" spans="2:2">
      <c r="B1085" s="21"/>
    </row>
    <row r="1086" spans="2:2">
      <c r="B1086" s="21"/>
    </row>
    <row r="1087" spans="2:2">
      <c r="B1087" s="21"/>
    </row>
    <row r="1088" spans="2:2">
      <c r="B1088" s="21"/>
    </row>
    <row r="1089" spans="2:2">
      <c r="B1089" s="21"/>
    </row>
    <row r="1090" spans="2:2">
      <c r="B1090" s="21"/>
    </row>
    <row r="1091" spans="2:2">
      <c r="B1091" s="21"/>
    </row>
    <row r="1092" spans="2:2">
      <c r="B1092" s="21"/>
    </row>
    <row r="1093" spans="2:2">
      <c r="B1093" s="21"/>
    </row>
    <row r="1094" spans="2:2">
      <c r="B1094" s="21"/>
    </row>
    <row r="1095" spans="2:2">
      <c r="B1095" s="21"/>
    </row>
    <row r="1096" spans="2:2">
      <c r="B1096" s="21"/>
    </row>
    <row r="1097" spans="2:2">
      <c r="B1097" s="21"/>
    </row>
    <row r="1098" spans="2:2">
      <c r="B1098" s="21"/>
    </row>
    <row r="1099" spans="2:2">
      <c r="B1099" s="21"/>
    </row>
    <row r="1100" spans="2:2">
      <c r="B1100" s="21"/>
    </row>
    <row r="1101" spans="2:2">
      <c r="B1101" s="21"/>
    </row>
    <row r="1102" spans="2:2">
      <c r="B1102" s="21"/>
    </row>
    <row r="1103" spans="2:2">
      <c r="B1103" s="21"/>
    </row>
    <row r="1104" spans="2:2">
      <c r="B1104" s="21"/>
    </row>
    <row r="1105" spans="2:2">
      <c r="B1105" s="21"/>
    </row>
    <row r="1106" spans="2:2">
      <c r="B1106" s="21"/>
    </row>
    <row r="1107" spans="2:2">
      <c r="B1107" s="21"/>
    </row>
    <row r="1108" spans="2:2">
      <c r="B1108" s="21"/>
    </row>
    <row r="1109" spans="2:2">
      <c r="B1109" s="21"/>
    </row>
    <row r="1110" spans="2:2">
      <c r="B1110" s="21"/>
    </row>
    <row r="1111" spans="2:2">
      <c r="B1111" s="21"/>
    </row>
    <row r="1112" spans="2:2">
      <c r="B1112" s="21"/>
    </row>
    <row r="1113" spans="2:2">
      <c r="B1113" s="21"/>
    </row>
    <row r="1114" spans="2:2">
      <c r="B1114" s="21"/>
    </row>
    <row r="1115" spans="2:2">
      <c r="B1115" s="21"/>
    </row>
    <row r="1116" spans="2:2">
      <c r="B1116" s="21"/>
    </row>
    <row r="1117" spans="2:2">
      <c r="B1117" s="21"/>
    </row>
    <row r="1118" spans="2:2">
      <c r="B1118" s="21"/>
    </row>
    <row r="1119" spans="2:2">
      <c r="B1119" s="21"/>
    </row>
    <row r="1120" spans="2:2">
      <c r="B1120" s="21"/>
    </row>
    <row r="1121" spans="2:2">
      <c r="B1121" s="21"/>
    </row>
    <row r="1122" spans="2:2">
      <c r="B1122" s="21"/>
    </row>
    <row r="1123" spans="2:2">
      <c r="B1123" s="21"/>
    </row>
    <row r="1124" spans="2:2">
      <c r="B1124" s="21"/>
    </row>
    <row r="1125" spans="2:2">
      <c r="B1125" s="21"/>
    </row>
    <row r="1126" spans="2:2">
      <c r="B1126" s="21"/>
    </row>
    <row r="1127" spans="2:2">
      <c r="B1127" s="21"/>
    </row>
    <row r="1128" spans="2:2">
      <c r="B1128" s="21"/>
    </row>
    <row r="1129" spans="2:2">
      <c r="B1129" s="21"/>
    </row>
    <row r="1130" spans="2:2">
      <c r="B1130" s="21"/>
    </row>
    <row r="1131" spans="2:2">
      <c r="B1131" s="21"/>
    </row>
    <row r="1132" spans="2:2">
      <c r="B1132" s="21"/>
    </row>
    <row r="1133" spans="2:2">
      <c r="B1133" s="21"/>
    </row>
    <row r="1134" spans="2:2">
      <c r="B1134" s="21"/>
    </row>
    <row r="1135" spans="2:2">
      <c r="B1135" s="21"/>
    </row>
    <row r="1136" spans="2:2">
      <c r="B1136" s="21"/>
    </row>
    <row r="1137" spans="2:2">
      <c r="B1137" s="21"/>
    </row>
    <row r="1138" spans="2:2">
      <c r="B1138" s="21"/>
    </row>
    <row r="1139" spans="2:2">
      <c r="B1139" s="21"/>
    </row>
    <row r="1140" spans="2:2">
      <c r="B1140" s="21"/>
    </row>
    <row r="1141" spans="2:2">
      <c r="B1141" s="21"/>
    </row>
    <row r="1142" spans="2:2">
      <c r="B1142" s="21"/>
    </row>
    <row r="1143" spans="2:2">
      <c r="B1143" s="21"/>
    </row>
    <row r="1144" spans="2:2">
      <c r="B1144" s="21"/>
    </row>
    <row r="1145" spans="2:2">
      <c r="B1145" s="21"/>
    </row>
    <row r="1146" spans="2:2">
      <c r="B1146" s="21"/>
    </row>
    <row r="1147" spans="2:2">
      <c r="B1147" s="21"/>
    </row>
    <row r="1148" spans="2:2">
      <c r="B1148" s="21"/>
    </row>
    <row r="1149" spans="2:2">
      <c r="B1149" s="21"/>
    </row>
    <row r="1150" spans="2:2">
      <c r="B1150" s="21"/>
    </row>
    <row r="1151" spans="2:2">
      <c r="B1151" s="21"/>
    </row>
    <row r="1152" spans="2:2">
      <c r="B1152" s="21"/>
    </row>
    <row r="1153" spans="2:2">
      <c r="B1153" s="21"/>
    </row>
    <row r="1154" spans="2:2">
      <c r="B1154" s="21"/>
    </row>
    <row r="1155" spans="2:2">
      <c r="B1155" s="21"/>
    </row>
    <row r="1156" spans="2:2">
      <c r="B1156" s="21"/>
    </row>
    <row r="1157" spans="2:2">
      <c r="B1157" s="21"/>
    </row>
    <row r="1158" spans="2:2">
      <c r="B1158" s="21"/>
    </row>
    <row r="1159" spans="2:2">
      <c r="B1159" s="21"/>
    </row>
    <row r="1160" spans="2:2">
      <c r="B1160" s="21"/>
    </row>
    <row r="1161" spans="2:2">
      <c r="B1161" s="21"/>
    </row>
    <row r="1162" spans="2:2">
      <c r="B1162" s="21"/>
    </row>
    <row r="1163" spans="2:2">
      <c r="B1163" s="21"/>
    </row>
    <row r="1164" spans="2:2">
      <c r="B1164" s="21"/>
    </row>
    <row r="1165" spans="2:2">
      <c r="B1165" s="21"/>
    </row>
    <row r="1166" spans="2:2">
      <c r="B1166" s="21"/>
    </row>
    <row r="1167" spans="2:2">
      <c r="B1167" s="21"/>
    </row>
    <row r="1168" spans="2:2">
      <c r="B1168" s="21"/>
    </row>
    <row r="1169" spans="2:2">
      <c r="B1169" s="21"/>
    </row>
    <row r="1170" spans="2:2">
      <c r="B1170" s="21"/>
    </row>
    <row r="1171" spans="2:2">
      <c r="B1171" s="21"/>
    </row>
    <row r="1172" spans="2:2">
      <c r="B1172" s="21"/>
    </row>
    <row r="1173" spans="2:2">
      <c r="B1173" s="21"/>
    </row>
    <row r="1174" spans="2:2">
      <c r="B1174" s="21"/>
    </row>
    <row r="1175" spans="2:2">
      <c r="B1175" s="21"/>
    </row>
    <row r="1176" spans="2:2">
      <c r="B1176" s="21"/>
    </row>
    <row r="1177" spans="2:2">
      <c r="B1177" s="21"/>
    </row>
    <row r="1178" spans="2:2">
      <c r="B1178" s="21"/>
    </row>
    <row r="1179" spans="2:2">
      <c r="B1179" s="21"/>
    </row>
    <row r="1180" spans="2:2">
      <c r="B1180" s="21"/>
    </row>
    <row r="1181" spans="2:2">
      <c r="B1181" s="21"/>
    </row>
    <row r="1182" spans="2:2">
      <c r="B1182" s="21"/>
    </row>
    <row r="1183" spans="2:2">
      <c r="B1183" s="21"/>
    </row>
    <row r="1184" spans="2:2">
      <c r="B1184" s="21"/>
    </row>
    <row r="1185" spans="2:2">
      <c r="B1185" s="21"/>
    </row>
    <row r="1186" spans="2:2">
      <c r="B1186" s="21"/>
    </row>
    <row r="1187" spans="2:2">
      <c r="B1187" s="21"/>
    </row>
    <row r="1188" spans="2:2">
      <c r="B1188" s="21"/>
    </row>
    <row r="1189" spans="2:2">
      <c r="B1189" s="21"/>
    </row>
    <row r="1190" spans="2:2">
      <c r="B1190" s="21"/>
    </row>
    <row r="1191" spans="2:2">
      <c r="B1191" s="21"/>
    </row>
    <row r="1192" spans="2:2">
      <c r="B1192" s="21"/>
    </row>
    <row r="1193" spans="2:2">
      <c r="B1193" s="21"/>
    </row>
    <row r="1194" spans="2:2">
      <c r="B1194" s="21"/>
    </row>
    <row r="1195" spans="2:2">
      <c r="B1195" s="21"/>
    </row>
    <row r="1196" spans="2:2">
      <c r="B1196" s="21"/>
    </row>
    <row r="1197" spans="2:2">
      <c r="B1197" s="21"/>
    </row>
    <row r="1198" spans="2:2">
      <c r="B1198" s="21"/>
    </row>
    <row r="1199" spans="2:2">
      <c r="B1199" s="21"/>
    </row>
    <row r="1200" spans="2:2">
      <c r="B1200" s="21"/>
    </row>
    <row r="1201" spans="2:2">
      <c r="B1201" s="21"/>
    </row>
    <row r="1202" spans="2:2">
      <c r="B1202" s="21"/>
    </row>
    <row r="1203" spans="2:2">
      <c r="B1203" s="21"/>
    </row>
    <row r="1204" spans="2:2">
      <c r="B1204" s="21"/>
    </row>
    <row r="1205" spans="2:2">
      <c r="B1205" s="21"/>
    </row>
    <row r="1206" spans="2:2">
      <c r="B1206" s="21"/>
    </row>
    <row r="1207" spans="2:2">
      <c r="B1207" s="21"/>
    </row>
    <row r="1208" spans="2:2">
      <c r="B1208" s="21"/>
    </row>
    <row r="1209" spans="2:2">
      <c r="B1209" s="21"/>
    </row>
    <row r="1210" spans="2:2">
      <c r="B1210" s="21"/>
    </row>
    <row r="1211" spans="2:2">
      <c r="B1211" s="21"/>
    </row>
    <row r="1212" spans="2:2">
      <c r="B1212" s="21"/>
    </row>
    <row r="1213" spans="2:2">
      <c r="B1213" s="21"/>
    </row>
    <row r="1214" spans="2:2">
      <c r="B1214" s="21"/>
    </row>
    <row r="1215" spans="2:2">
      <c r="B1215" s="21"/>
    </row>
    <row r="1216" spans="2:2">
      <c r="B1216" s="21"/>
    </row>
    <row r="1217" spans="2:2">
      <c r="B1217" s="21"/>
    </row>
    <row r="1218" spans="2:2">
      <c r="B1218" s="21"/>
    </row>
    <row r="1219" spans="2:2">
      <c r="B1219" s="21"/>
    </row>
    <row r="1220" spans="2:2">
      <c r="B1220" s="21"/>
    </row>
    <row r="1221" spans="2:2">
      <c r="B1221" s="21"/>
    </row>
    <row r="1222" spans="2:2">
      <c r="B1222" s="21"/>
    </row>
    <row r="1223" spans="2:2">
      <c r="B1223" s="21"/>
    </row>
    <row r="1224" spans="2:2">
      <c r="B1224" s="21"/>
    </row>
    <row r="1225" spans="2:2">
      <c r="B1225" s="21"/>
    </row>
    <row r="1226" spans="2:2">
      <c r="B1226" s="21"/>
    </row>
    <row r="1227" spans="2:2">
      <c r="B1227" s="21"/>
    </row>
    <row r="1228" spans="2:2">
      <c r="B1228" s="21"/>
    </row>
    <row r="1229" spans="2:2">
      <c r="B1229" s="21"/>
    </row>
    <row r="1230" spans="2:2">
      <c r="B1230" s="21"/>
    </row>
    <row r="1231" spans="2:2">
      <c r="B1231" s="21"/>
    </row>
    <row r="1232" spans="2:2">
      <c r="B1232" s="21"/>
    </row>
    <row r="1233" spans="2:2">
      <c r="B1233" s="21"/>
    </row>
    <row r="1234" spans="2:2">
      <c r="B1234" s="21"/>
    </row>
    <row r="1235" spans="2:2">
      <c r="B1235" s="21"/>
    </row>
    <row r="1236" spans="2:2">
      <c r="B1236" s="21"/>
    </row>
    <row r="1237" spans="2:2">
      <c r="B1237" s="21"/>
    </row>
    <row r="1238" spans="2:2">
      <c r="B1238" s="21"/>
    </row>
    <row r="1239" spans="2:2">
      <c r="B1239" s="21"/>
    </row>
    <row r="1240" spans="2:2">
      <c r="B1240" s="21"/>
    </row>
    <row r="1241" spans="2:2">
      <c r="B1241" s="21"/>
    </row>
    <row r="1242" spans="2:2">
      <c r="B1242" s="21"/>
    </row>
    <row r="1243" spans="2:2">
      <c r="B1243" s="21"/>
    </row>
    <row r="1244" spans="2:2">
      <c r="B1244" s="21"/>
    </row>
    <row r="1245" spans="2:2">
      <c r="B1245" s="21"/>
    </row>
    <row r="1246" spans="2:2">
      <c r="B1246" s="21"/>
    </row>
    <row r="1247" spans="2:2">
      <c r="B1247" s="21"/>
    </row>
    <row r="1248" spans="2:2">
      <c r="B1248" s="21"/>
    </row>
    <row r="1249" spans="2:2">
      <c r="B1249" s="21"/>
    </row>
    <row r="1250" spans="2:2">
      <c r="B1250" s="21"/>
    </row>
    <row r="1251" spans="2:2">
      <c r="B1251" s="21"/>
    </row>
    <row r="1252" spans="2:2">
      <c r="B1252" s="21"/>
    </row>
    <row r="1253" spans="2:2">
      <c r="B1253" s="21"/>
    </row>
    <row r="1254" spans="2:2">
      <c r="B1254" s="21"/>
    </row>
    <row r="1255" spans="2:2">
      <c r="B1255" s="21"/>
    </row>
    <row r="1256" spans="2:2">
      <c r="B1256" s="21"/>
    </row>
    <row r="1257" spans="2:2">
      <c r="B1257" s="21"/>
    </row>
    <row r="1258" spans="2:2">
      <c r="B1258" s="21"/>
    </row>
    <row r="1259" spans="2:2">
      <c r="B1259" s="21"/>
    </row>
    <row r="1260" spans="2:2">
      <c r="B1260" s="21"/>
    </row>
    <row r="1261" spans="2:2">
      <c r="B1261" s="21"/>
    </row>
    <row r="1262" spans="2:2">
      <c r="B1262" s="21"/>
    </row>
    <row r="1263" spans="2:2">
      <c r="B1263" s="21"/>
    </row>
    <row r="1264" spans="2:2">
      <c r="B1264" s="21"/>
    </row>
    <row r="1265" spans="2:2">
      <c r="B1265" s="21"/>
    </row>
    <row r="1266" spans="2:2">
      <c r="B1266" s="21"/>
    </row>
    <row r="1267" spans="2:2">
      <c r="B1267" s="21"/>
    </row>
    <row r="1268" spans="2:2">
      <c r="B1268" s="21"/>
    </row>
    <row r="1269" spans="2:2">
      <c r="B1269" s="21"/>
    </row>
    <row r="1270" spans="2:2">
      <c r="B1270" s="21"/>
    </row>
    <row r="1271" spans="2:2">
      <c r="B1271" s="21"/>
    </row>
    <row r="1272" spans="2:2">
      <c r="B1272" s="21"/>
    </row>
    <row r="1273" spans="2:2">
      <c r="B1273" s="21"/>
    </row>
    <row r="1274" spans="2:2">
      <c r="B1274" s="21"/>
    </row>
    <row r="1275" spans="2:2">
      <c r="B1275" s="21"/>
    </row>
    <row r="1276" spans="2:2">
      <c r="B1276" s="21"/>
    </row>
    <row r="1277" spans="2:2">
      <c r="B1277" s="21"/>
    </row>
    <row r="1278" spans="2:2">
      <c r="B1278" s="21"/>
    </row>
    <row r="1279" spans="2:2">
      <c r="B1279" s="21"/>
    </row>
    <row r="1280" spans="2:2">
      <c r="B1280" s="21"/>
    </row>
    <row r="1281" spans="2:2">
      <c r="B1281" s="21"/>
    </row>
    <row r="1282" spans="2:2">
      <c r="B1282" s="21"/>
    </row>
    <row r="1283" spans="2:2">
      <c r="B1283" s="21"/>
    </row>
    <row r="1284" spans="2:2">
      <c r="B1284" s="21"/>
    </row>
    <row r="1285" spans="2:2">
      <c r="B1285" s="21"/>
    </row>
    <row r="1286" spans="2:2">
      <c r="B1286" s="21"/>
    </row>
    <row r="1287" spans="2:2">
      <c r="B1287" s="21"/>
    </row>
    <row r="1288" spans="2:2">
      <c r="B1288" s="21"/>
    </row>
    <row r="1289" spans="2:2">
      <c r="B1289" s="21"/>
    </row>
    <row r="1290" spans="2:2">
      <c r="B1290" s="21"/>
    </row>
    <row r="1291" spans="2:2">
      <c r="B1291" s="21"/>
    </row>
    <row r="1292" spans="2:2">
      <c r="B1292" s="21"/>
    </row>
    <row r="1293" spans="2:2">
      <c r="B1293" s="21"/>
    </row>
    <row r="1294" spans="2:2">
      <c r="B1294" s="21"/>
    </row>
    <row r="1295" spans="2:2">
      <c r="B1295" s="21"/>
    </row>
    <row r="1296" spans="2:2">
      <c r="B1296" s="21"/>
    </row>
    <row r="1297" spans="2:2">
      <c r="B1297" s="21"/>
    </row>
    <row r="1298" spans="2:2">
      <c r="B1298" s="21"/>
    </row>
    <row r="1299" spans="2:2">
      <c r="B1299" s="21"/>
    </row>
    <row r="1300" spans="2:2">
      <c r="B1300" s="21"/>
    </row>
    <row r="1301" spans="2:2">
      <c r="B1301" s="21"/>
    </row>
    <row r="1302" spans="2:2">
      <c r="B1302" s="21"/>
    </row>
    <row r="1303" spans="2:2">
      <c r="B1303" s="21"/>
    </row>
    <row r="1304" spans="2:2">
      <c r="B1304" s="21"/>
    </row>
    <row r="1305" spans="2:2">
      <c r="B1305" s="21"/>
    </row>
    <row r="1306" spans="2:2">
      <c r="B1306" s="21"/>
    </row>
    <row r="1307" spans="2:2">
      <c r="B1307" s="21"/>
    </row>
    <row r="1308" spans="2:2">
      <c r="B1308" s="21"/>
    </row>
    <row r="1309" spans="2:2">
      <c r="B1309" s="21"/>
    </row>
    <row r="1310" spans="2:2">
      <c r="B1310" s="21"/>
    </row>
    <row r="1311" spans="2:2">
      <c r="B1311" s="21"/>
    </row>
    <row r="1312" spans="2:2">
      <c r="B1312" s="21"/>
    </row>
    <row r="1313" spans="2:2">
      <c r="B1313" s="21"/>
    </row>
    <row r="1314" spans="2:2">
      <c r="B1314" s="21"/>
    </row>
    <row r="1315" spans="2:2">
      <c r="B1315" s="21"/>
    </row>
    <row r="1316" spans="2:2">
      <c r="B1316" s="21"/>
    </row>
    <row r="1317" spans="2:2">
      <c r="B1317" s="21"/>
    </row>
    <row r="1318" spans="2:2">
      <c r="B1318" s="21"/>
    </row>
    <row r="1319" spans="2:2">
      <c r="B1319" s="21"/>
    </row>
    <row r="1320" spans="2:2">
      <c r="B1320" s="21"/>
    </row>
    <row r="1321" spans="2:2">
      <c r="B1321" s="21"/>
    </row>
    <row r="1322" spans="2:2">
      <c r="B1322" s="21"/>
    </row>
    <row r="1323" spans="2:2">
      <c r="B1323" s="21"/>
    </row>
    <row r="1324" spans="2:2">
      <c r="B1324" s="21"/>
    </row>
    <row r="1325" spans="2:2">
      <c r="B1325" s="21"/>
    </row>
    <row r="1326" spans="2:2">
      <c r="B1326" s="21"/>
    </row>
    <row r="1327" spans="2:2">
      <c r="B1327" s="21"/>
    </row>
    <row r="1328" spans="2:2">
      <c r="B1328" s="21"/>
    </row>
    <row r="1329" spans="2:2">
      <c r="B1329" s="21"/>
    </row>
    <row r="1330" spans="2:2">
      <c r="B1330" s="21"/>
    </row>
    <row r="1331" spans="2:2">
      <c r="B1331" s="21"/>
    </row>
    <row r="1332" spans="2:2">
      <c r="B1332" s="21"/>
    </row>
    <row r="1333" spans="2:2">
      <c r="B1333" s="21"/>
    </row>
    <row r="1334" spans="2:2">
      <c r="B1334" s="21"/>
    </row>
    <row r="1335" spans="2:2">
      <c r="B1335" s="21"/>
    </row>
    <row r="1336" spans="2:2">
      <c r="B1336" s="21"/>
    </row>
    <row r="1337" spans="2:2">
      <c r="B1337" s="21"/>
    </row>
    <row r="1338" spans="2:2">
      <c r="B1338" s="21"/>
    </row>
    <row r="1339" spans="2:2">
      <c r="B1339" s="21"/>
    </row>
    <row r="1340" spans="2:2">
      <c r="B1340" s="21"/>
    </row>
    <row r="1341" spans="2:2">
      <c r="B1341" s="21"/>
    </row>
    <row r="1342" spans="2:2">
      <c r="B1342" s="21"/>
    </row>
    <row r="1343" spans="2:2">
      <c r="B1343" s="21"/>
    </row>
    <row r="1344" spans="2:2">
      <c r="B1344" s="21"/>
    </row>
    <row r="1345" spans="2:2">
      <c r="B1345" s="21"/>
    </row>
    <row r="1346" spans="2:2">
      <c r="B1346" s="21"/>
    </row>
    <row r="1347" spans="2:2">
      <c r="B1347" s="21"/>
    </row>
    <row r="1348" spans="2:2">
      <c r="B1348" s="21"/>
    </row>
    <row r="1349" spans="2:2">
      <c r="B1349" s="21"/>
    </row>
    <row r="1350" spans="2:2">
      <c r="B1350" s="21"/>
    </row>
    <row r="1351" spans="2:2">
      <c r="B1351" s="21"/>
    </row>
    <row r="1352" spans="2:2">
      <c r="B1352" s="21"/>
    </row>
    <row r="1353" spans="2:2">
      <c r="B1353" s="21"/>
    </row>
    <row r="1354" spans="2:2">
      <c r="B1354" s="21"/>
    </row>
    <row r="1355" spans="2:2">
      <c r="B1355" s="21"/>
    </row>
    <row r="1356" spans="2:2">
      <c r="B1356" s="21"/>
    </row>
    <row r="1357" spans="2:2">
      <c r="B1357" s="21"/>
    </row>
    <row r="1358" spans="2:2">
      <c r="B1358" s="21"/>
    </row>
    <row r="1359" spans="2:2">
      <c r="B1359" s="21"/>
    </row>
    <row r="1360" spans="2:2">
      <c r="B1360" s="21"/>
    </row>
    <row r="1361" spans="2:2">
      <c r="B1361" s="21"/>
    </row>
    <row r="1362" spans="2:2">
      <c r="B1362" s="21"/>
    </row>
    <row r="1363" spans="2:2">
      <c r="B1363" s="21"/>
    </row>
    <row r="1364" spans="2:2">
      <c r="B1364" s="21"/>
    </row>
    <row r="1365" spans="2:2">
      <c r="B1365" s="21"/>
    </row>
    <row r="1366" spans="2:2">
      <c r="B1366" s="21"/>
    </row>
    <row r="1367" spans="2:2">
      <c r="B1367" s="21"/>
    </row>
    <row r="1368" spans="2:2">
      <c r="B1368" s="21"/>
    </row>
    <row r="1369" spans="2:2">
      <c r="B1369" s="21"/>
    </row>
    <row r="1370" spans="2:2">
      <c r="B1370" s="21"/>
    </row>
    <row r="1371" spans="2:2">
      <c r="B1371" s="21"/>
    </row>
    <row r="1372" spans="2:2">
      <c r="B1372" s="21"/>
    </row>
    <row r="1373" spans="2:2">
      <c r="B1373" s="21"/>
    </row>
    <row r="1374" spans="2:2">
      <c r="B1374" s="21"/>
    </row>
    <row r="1375" spans="2:2">
      <c r="B1375" s="21"/>
    </row>
    <row r="1376" spans="2:2">
      <c r="B1376" s="21"/>
    </row>
    <row r="1377" spans="2:2">
      <c r="B1377" s="21"/>
    </row>
    <row r="1378" spans="2:2">
      <c r="B1378" s="21"/>
    </row>
    <row r="1379" spans="2:2">
      <c r="B1379" s="21"/>
    </row>
    <row r="1380" spans="2:2">
      <c r="B1380" s="21"/>
    </row>
    <row r="1381" spans="2:2">
      <c r="B1381" s="21"/>
    </row>
    <row r="1382" spans="2:2">
      <c r="B1382" s="21"/>
    </row>
    <row r="1383" spans="2:2">
      <c r="B1383" s="21"/>
    </row>
    <row r="1384" spans="2:2">
      <c r="B1384" s="21"/>
    </row>
    <row r="1385" spans="2:2">
      <c r="B1385" s="21"/>
    </row>
    <row r="1386" spans="2:2">
      <c r="B1386" s="21"/>
    </row>
    <row r="1387" spans="2:2">
      <c r="B1387" s="21"/>
    </row>
    <row r="1388" spans="2:2">
      <c r="B1388" s="21"/>
    </row>
    <row r="1389" spans="2:2">
      <c r="B1389" s="21"/>
    </row>
    <row r="1390" spans="2:2">
      <c r="B1390" s="21"/>
    </row>
    <row r="1391" spans="2:2">
      <c r="B1391" s="21"/>
    </row>
    <row r="1392" spans="2:2">
      <c r="B1392" s="21"/>
    </row>
    <row r="1393" spans="2:2">
      <c r="B1393" s="21"/>
    </row>
    <row r="1394" spans="2:2">
      <c r="B1394" s="21"/>
    </row>
    <row r="1395" spans="2:2">
      <c r="B1395" s="21"/>
    </row>
    <row r="1396" spans="2:2">
      <c r="B1396" s="21"/>
    </row>
    <row r="1397" spans="2:2">
      <c r="B1397" s="21"/>
    </row>
    <row r="1398" spans="2:2">
      <c r="B1398" s="21"/>
    </row>
    <row r="1399" spans="2:2">
      <c r="B1399" s="21"/>
    </row>
    <row r="1400" spans="2:2">
      <c r="B1400" s="21"/>
    </row>
    <row r="1401" spans="2:2">
      <c r="B1401" s="21"/>
    </row>
    <row r="1402" spans="2:2">
      <c r="B1402" s="21"/>
    </row>
    <row r="1403" spans="2:2">
      <c r="B1403" s="21"/>
    </row>
    <row r="1404" spans="2:2">
      <c r="B1404" s="21"/>
    </row>
    <row r="1405" spans="2:2">
      <c r="B1405" s="21"/>
    </row>
    <row r="1406" spans="2:2">
      <c r="B1406" s="21"/>
    </row>
    <row r="1407" spans="2:2">
      <c r="B1407" s="21"/>
    </row>
    <row r="1408" spans="2:2">
      <c r="B1408" s="21"/>
    </row>
    <row r="1409" spans="2:2">
      <c r="B1409" s="21"/>
    </row>
    <row r="1410" spans="2:2">
      <c r="B1410" s="21"/>
    </row>
    <row r="1411" spans="2:2">
      <c r="B1411" s="21"/>
    </row>
    <row r="1412" spans="2:2">
      <c r="B1412" s="21"/>
    </row>
    <row r="1413" spans="2:2">
      <c r="B1413" s="21"/>
    </row>
    <row r="1414" spans="2:2">
      <c r="B1414" s="21"/>
    </row>
    <row r="1415" spans="2:2">
      <c r="B1415" s="21"/>
    </row>
    <row r="1416" spans="2:2">
      <c r="B1416" s="21"/>
    </row>
    <row r="1417" spans="2:2">
      <c r="B1417" s="21"/>
    </row>
    <row r="1418" spans="2:2">
      <c r="B1418" s="21"/>
    </row>
    <row r="1419" spans="2:2">
      <c r="B1419" s="21"/>
    </row>
    <row r="1420" spans="2:2">
      <c r="B1420" s="21"/>
    </row>
    <row r="1421" spans="2:2">
      <c r="B1421" s="21"/>
    </row>
    <row r="1422" spans="2:2">
      <c r="B1422" s="21"/>
    </row>
    <row r="1423" spans="2:2">
      <c r="B1423" s="21"/>
    </row>
    <row r="1424" spans="2:2">
      <c r="B1424" s="21"/>
    </row>
    <row r="1425" spans="2:2">
      <c r="B1425" s="21"/>
    </row>
    <row r="1426" spans="2:2">
      <c r="B1426" s="21"/>
    </row>
    <row r="1427" spans="2:2">
      <c r="B1427" s="21"/>
    </row>
    <row r="1428" spans="2:2">
      <c r="B1428" s="21"/>
    </row>
    <row r="1429" spans="2:2">
      <c r="B1429" s="21"/>
    </row>
    <row r="1430" spans="2:2">
      <c r="B1430" s="21"/>
    </row>
    <row r="1431" spans="2:2">
      <c r="B1431" s="21"/>
    </row>
    <row r="1432" spans="2:2">
      <c r="B1432" s="21"/>
    </row>
    <row r="1433" spans="2:2">
      <c r="B1433" s="21"/>
    </row>
    <row r="1434" spans="2:2">
      <c r="B1434" s="21"/>
    </row>
    <row r="1435" spans="2:2">
      <c r="B1435" s="21"/>
    </row>
    <row r="1436" spans="2:2">
      <c r="B1436" s="21"/>
    </row>
    <row r="1437" spans="2:2">
      <c r="B1437" s="21"/>
    </row>
    <row r="1438" spans="2:2">
      <c r="B1438" s="21"/>
    </row>
    <row r="1439" spans="2:2">
      <c r="B1439" s="21"/>
    </row>
    <row r="1440" spans="2:2">
      <c r="B1440" s="21"/>
    </row>
    <row r="1441" spans="2:2">
      <c r="B1441" s="21"/>
    </row>
    <row r="1442" spans="2:2">
      <c r="B1442" s="21"/>
    </row>
    <row r="1443" spans="2:2">
      <c r="B1443" s="21"/>
    </row>
    <row r="1444" spans="2:2">
      <c r="B1444" s="21"/>
    </row>
    <row r="1445" spans="2:2">
      <c r="B1445" s="21"/>
    </row>
    <row r="1446" spans="2:2">
      <c r="B1446" s="21"/>
    </row>
    <row r="1447" spans="2:2">
      <c r="B1447" s="21"/>
    </row>
    <row r="1448" spans="2:2">
      <c r="B1448" s="21"/>
    </row>
    <row r="1449" spans="2:2">
      <c r="B1449" s="21"/>
    </row>
    <row r="1450" spans="2:2">
      <c r="B1450" s="21"/>
    </row>
    <row r="1451" spans="2:2">
      <c r="B1451" s="21"/>
    </row>
    <row r="1452" spans="2:2">
      <c r="B1452" s="21"/>
    </row>
    <row r="1453" spans="2:2">
      <c r="B1453" s="21"/>
    </row>
    <row r="1454" spans="2:2">
      <c r="B1454" s="21"/>
    </row>
    <row r="1455" spans="2:2">
      <c r="B1455" s="21"/>
    </row>
    <row r="1456" spans="2:2">
      <c r="B1456" s="21"/>
    </row>
    <row r="1457" spans="2:2">
      <c r="B1457" s="21"/>
    </row>
    <row r="1458" spans="2:2">
      <c r="B1458" s="21"/>
    </row>
    <row r="1459" spans="2:2">
      <c r="B1459" s="21"/>
    </row>
    <row r="1460" spans="2:2">
      <c r="B1460" s="21"/>
    </row>
    <row r="1461" spans="2:2">
      <c r="B1461" s="21"/>
    </row>
    <row r="1462" spans="2:2">
      <c r="B1462" s="21"/>
    </row>
    <row r="1463" spans="2:2">
      <c r="B1463" s="21"/>
    </row>
    <row r="1464" spans="2:2">
      <c r="B1464" s="21"/>
    </row>
    <row r="1465" spans="2:2">
      <c r="B1465" s="21"/>
    </row>
    <row r="1466" spans="2:2">
      <c r="B1466" s="21"/>
    </row>
    <row r="1467" spans="2:2">
      <c r="B1467" s="21"/>
    </row>
    <row r="1468" spans="2:2">
      <c r="B1468" s="21"/>
    </row>
    <row r="1469" spans="2:2">
      <c r="B1469" s="21"/>
    </row>
    <row r="1470" spans="2:2">
      <c r="B1470" s="21"/>
    </row>
    <row r="1471" spans="2:2">
      <c r="B1471" s="21"/>
    </row>
    <row r="1472" spans="2:2">
      <c r="B1472" s="21"/>
    </row>
    <row r="1473" spans="2:2">
      <c r="B1473" s="21"/>
    </row>
    <row r="1474" spans="2:2">
      <c r="B1474" s="21"/>
    </row>
    <row r="1475" spans="2:2">
      <c r="B1475" s="21"/>
    </row>
    <row r="1476" spans="2:2">
      <c r="B1476" s="21"/>
    </row>
    <row r="1477" spans="2:2">
      <c r="B1477" s="21"/>
    </row>
    <row r="1478" spans="2:2">
      <c r="B1478" s="21"/>
    </row>
    <row r="1479" spans="2:2">
      <c r="B1479" s="21"/>
    </row>
    <row r="1480" spans="2:2">
      <c r="B1480" s="21"/>
    </row>
    <row r="1481" spans="2:2">
      <c r="B1481" s="21"/>
    </row>
    <row r="1482" spans="2:2">
      <c r="B1482" s="21"/>
    </row>
    <row r="1483" spans="2:2">
      <c r="B1483" s="21"/>
    </row>
    <row r="1484" spans="2:2">
      <c r="B1484" s="21"/>
    </row>
    <row r="1485" spans="2:2">
      <c r="B1485" s="21"/>
    </row>
    <row r="1486" spans="2:2">
      <c r="B1486" s="21"/>
    </row>
    <row r="1487" spans="2:2">
      <c r="B1487" s="21"/>
    </row>
    <row r="1488" spans="2:2">
      <c r="B1488" s="21"/>
    </row>
    <row r="1489" spans="2:2">
      <c r="B1489" s="21"/>
    </row>
    <row r="1490" spans="2:2">
      <c r="B1490" s="21"/>
    </row>
    <row r="1491" spans="2:2">
      <c r="B1491" s="21"/>
    </row>
    <row r="1492" spans="2:2">
      <c r="B1492" s="21"/>
    </row>
    <row r="1493" spans="2:2">
      <c r="B1493" s="21"/>
    </row>
    <row r="1494" spans="2:2">
      <c r="B1494" s="21"/>
    </row>
    <row r="1495" spans="2:2">
      <c r="B1495" s="21"/>
    </row>
    <row r="1496" spans="2:2">
      <c r="B1496" s="21"/>
    </row>
    <row r="1497" spans="2:2">
      <c r="B1497" s="21"/>
    </row>
    <row r="1498" spans="2:2">
      <c r="B1498" s="21"/>
    </row>
    <row r="1499" spans="2:2">
      <c r="B1499" s="21"/>
    </row>
    <row r="1500" spans="2:2">
      <c r="B1500" s="21"/>
    </row>
    <row r="1501" spans="2:2">
      <c r="B1501" s="21"/>
    </row>
    <row r="1502" spans="2:2">
      <c r="B1502" s="21"/>
    </row>
    <row r="1503" spans="2:2">
      <c r="B1503" s="21"/>
    </row>
    <row r="1504" spans="2:2">
      <c r="B1504" s="21"/>
    </row>
    <row r="1505" spans="2:2">
      <c r="B1505" s="21"/>
    </row>
    <row r="1506" spans="2:2">
      <c r="B1506" s="21"/>
    </row>
    <row r="1507" spans="2:2">
      <c r="B1507" s="21"/>
    </row>
    <row r="1508" spans="2:2">
      <c r="B1508" s="21"/>
    </row>
    <row r="1509" spans="2:2">
      <c r="B1509" s="21"/>
    </row>
    <row r="1510" spans="2:2">
      <c r="B1510" s="21"/>
    </row>
    <row r="1511" spans="2:2">
      <c r="B1511" s="21"/>
    </row>
    <row r="1512" spans="2:2">
      <c r="B1512" s="21"/>
    </row>
    <row r="1513" spans="2:2">
      <c r="B1513" s="21"/>
    </row>
    <row r="1514" spans="2:2">
      <c r="B1514" s="21"/>
    </row>
    <row r="1515" spans="2:2">
      <c r="B1515" s="21"/>
    </row>
    <row r="1516" spans="2:2">
      <c r="B1516" s="21"/>
    </row>
    <row r="1517" spans="2:2">
      <c r="B1517" s="21"/>
    </row>
    <row r="1518" spans="2:2">
      <c r="B1518" s="21"/>
    </row>
    <row r="1519" spans="2:2">
      <c r="B1519" s="21"/>
    </row>
    <row r="1520" spans="2:2">
      <c r="B1520" s="21"/>
    </row>
    <row r="1521" spans="2:2">
      <c r="B1521" s="21"/>
    </row>
    <row r="1522" spans="2:2">
      <c r="B1522" s="21"/>
    </row>
    <row r="1523" spans="2:2">
      <c r="B1523" s="21"/>
    </row>
    <row r="1524" spans="2:2">
      <c r="B1524" s="21"/>
    </row>
    <row r="1525" spans="2:2">
      <c r="B1525" s="21"/>
    </row>
    <row r="1526" spans="2:2">
      <c r="B1526" s="21"/>
    </row>
    <row r="1527" spans="2:2">
      <c r="B1527" s="21"/>
    </row>
    <row r="1528" spans="2:2">
      <c r="B1528" s="21"/>
    </row>
    <row r="1529" spans="2:2">
      <c r="B1529" s="21"/>
    </row>
    <row r="1530" spans="2:2">
      <c r="B1530" s="21"/>
    </row>
    <row r="1531" spans="2:2">
      <c r="B1531" s="21"/>
    </row>
    <row r="1532" spans="2:2">
      <c r="B1532" s="21"/>
    </row>
    <row r="1533" spans="2:2">
      <c r="B1533" s="21"/>
    </row>
    <row r="1534" spans="2:2">
      <c r="B1534" s="21"/>
    </row>
    <row r="1535" spans="2:2">
      <c r="B1535" s="21"/>
    </row>
    <row r="1536" spans="2:2">
      <c r="B1536" s="21"/>
    </row>
    <row r="1537" spans="2:2">
      <c r="B1537" s="21"/>
    </row>
    <row r="1538" spans="2:2">
      <c r="B1538" s="21"/>
    </row>
    <row r="1539" spans="2:2">
      <c r="B1539" s="21"/>
    </row>
    <row r="1540" spans="2:2">
      <c r="B1540" s="21"/>
    </row>
    <row r="1541" spans="2:2">
      <c r="B1541" s="21"/>
    </row>
    <row r="1542" spans="2:2">
      <c r="B1542" s="21"/>
    </row>
    <row r="1543" spans="2:2">
      <c r="B1543" s="21"/>
    </row>
    <row r="1544" spans="2:2">
      <c r="B1544" s="21"/>
    </row>
    <row r="1545" spans="2:2">
      <c r="B1545" s="21"/>
    </row>
    <row r="1546" spans="2:2">
      <c r="B1546" s="21"/>
    </row>
    <row r="1547" spans="2:2">
      <c r="B1547" s="21"/>
    </row>
    <row r="1548" spans="2:2">
      <c r="B1548" s="21"/>
    </row>
    <row r="1549" spans="2:2">
      <c r="B1549" s="21"/>
    </row>
    <row r="1550" spans="2:2">
      <c r="B1550" s="21"/>
    </row>
    <row r="1551" spans="2:2">
      <c r="B1551" s="21"/>
    </row>
    <row r="1552" spans="2:2">
      <c r="B1552" s="21"/>
    </row>
    <row r="1553" spans="2:2">
      <c r="B1553" s="21"/>
    </row>
    <row r="1554" spans="2:2">
      <c r="B1554" s="21"/>
    </row>
    <row r="1555" spans="2:2">
      <c r="B1555" s="21"/>
    </row>
    <row r="1556" spans="2:2">
      <c r="B1556" s="21"/>
    </row>
    <row r="1557" spans="2:2">
      <c r="B1557" s="21"/>
    </row>
    <row r="1558" spans="2:2">
      <c r="B1558" s="21"/>
    </row>
    <row r="1559" spans="2:2">
      <c r="B1559" s="21"/>
    </row>
    <row r="1560" spans="2:2">
      <c r="B1560" s="21"/>
    </row>
    <row r="1561" spans="2:2">
      <c r="B1561" s="21"/>
    </row>
    <row r="1562" spans="2:2">
      <c r="B1562" s="21"/>
    </row>
    <row r="1563" spans="2:2">
      <c r="B1563" s="21"/>
    </row>
    <row r="1564" spans="2:2">
      <c r="B1564" s="21"/>
    </row>
    <row r="1565" spans="2:2">
      <c r="B1565" s="21"/>
    </row>
    <row r="1566" spans="2:2">
      <c r="B1566" s="21"/>
    </row>
    <row r="1567" spans="2:2">
      <c r="B1567" s="21"/>
    </row>
    <row r="1568" spans="2:2">
      <c r="B1568" s="21"/>
    </row>
    <row r="1569" spans="2:2">
      <c r="B1569" s="21"/>
    </row>
    <row r="1570" spans="2:2">
      <c r="B1570" s="21"/>
    </row>
    <row r="1571" spans="2:2">
      <c r="B1571" s="21"/>
    </row>
    <row r="1572" spans="2:2">
      <c r="B1572" s="21"/>
    </row>
    <row r="1573" spans="2:2">
      <c r="B1573" s="21"/>
    </row>
    <row r="1574" spans="2:2">
      <c r="B1574" s="21"/>
    </row>
    <row r="1575" spans="2:2">
      <c r="B1575" s="21"/>
    </row>
    <row r="1576" spans="2:2">
      <c r="B1576" s="21"/>
    </row>
    <row r="1577" spans="2:2">
      <c r="B1577" s="21"/>
    </row>
    <row r="1578" spans="2:2">
      <c r="B1578" s="21"/>
    </row>
    <row r="1579" spans="2:2">
      <c r="B1579" s="21"/>
    </row>
    <row r="1580" spans="2:2">
      <c r="B1580" s="21"/>
    </row>
    <row r="1581" spans="2:2">
      <c r="B1581" s="21"/>
    </row>
    <row r="1582" spans="2:2">
      <c r="B1582" s="21"/>
    </row>
    <row r="1583" spans="2:2">
      <c r="B1583" s="21"/>
    </row>
    <row r="1584" spans="2:2">
      <c r="B1584" s="21"/>
    </row>
    <row r="1585" spans="2:2">
      <c r="B1585" s="21"/>
    </row>
    <row r="1586" spans="2:2">
      <c r="B1586" s="21"/>
    </row>
    <row r="1587" spans="2:2">
      <c r="B1587" s="21"/>
    </row>
    <row r="1588" spans="2:2">
      <c r="B1588" s="21"/>
    </row>
    <row r="1589" spans="2:2">
      <c r="B1589" s="21"/>
    </row>
    <row r="1590" spans="2:2">
      <c r="B1590" s="21"/>
    </row>
    <row r="1591" spans="2:2">
      <c r="B1591" s="21"/>
    </row>
    <row r="1592" spans="2:2">
      <c r="B1592" s="21"/>
    </row>
    <row r="1593" spans="2:2">
      <c r="B1593" s="21"/>
    </row>
    <row r="1594" spans="2:2">
      <c r="B1594" s="21"/>
    </row>
    <row r="1595" spans="2:2">
      <c r="B1595" s="21"/>
    </row>
    <row r="1596" spans="2:2">
      <c r="B1596" s="21"/>
    </row>
    <row r="1597" spans="2:2">
      <c r="B1597" s="21"/>
    </row>
    <row r="1598" spans="2:2">
      <c r="B1598" s="21"/>
    </row>
    <row r="1599" spans="2:2">
      <c r="B1599" s="21"/>
    </row>
    <row r="1600" spans="2:2">
      <c r="B1600" s="21"/>
    </row>
    <row r="1601" spans="2:2">
      <c r="B1601" s="21"/>
    </row>
    <row r="1602" spans="2:2">
      <c r="B1602" s="21"/>
    </row>
    <row r="1603" spans="2:2">
      <c r="B1603" s="21"/>
    </row>
    <row r="1604" spans="2:2">
      <c r="B1604" s="21"/>
    </row>
    <row r="1605" spans="2:2">
      <c r="B1605" s="21"/>
    </row>
    <row r="1606" spans="2:2">
      <c r="B1606" s="21"/>
    </row>
    <row r="1607" spans="2:2">
      <c r="B1607" s="21"/>
    </row>
    <row r="1608" spans="2:2">
      <c r="B1608" s="21"/>
    </row>
    <row r="1609" spans="2:2">
      <c r="B1609" s="21"/>
    </row>
    <row r="1610" spans="2:2">
      <c r="B1610" s="21"/>
    </row>
    <row r="1611" spans="2:2">
      <c r="B1611" s="21"/>
    </row>
    <row r="1612" spans="2:2">
      <c r="B1612" s="21"/>
    </row>
    <row r="1613" spans="2:2">
      <c r="B1613" s="21"/>
    </row>
    <row r="1614" spans="2:2">
      <c r="B1614" s="21"/>
    </row>
    <row r="1615" spans="2:2">
      <c r="B1615" s="21"/>
    </row>
    <row r="1616" spans="2:2">
      <c r="B1616" s="21"/>
    </row>
    <row r="1617" spans="2:2">
      <c r="B1617" s="21"/>
    </row>
    <row r="1618" spans="2:2">
      <c r="B1618" s="21"/>
    </row>
    <row r="1619" spans="2:2">
      <c r="B1619" s="21"/>
    </row>
    <row r="1620" spans="2:2">
      <c r="B1620" s="21"/>
    </row>
    <row r="1621" spans="2:2">
      <c r="B1621" s="21"/>
    </row>
    <row r="1622" spans="2:2">
      <c r="B1622" s="21"/>
    </row>
    <row r="1623" spans="2:2">
      <c r="B1623" s="21"/>
    </row>
    <row r="1624" spans="2:2">
      <c r="B1624" s="21"/>
    </row>
    <row r="1625" spans="2:2">
      <c r="B1625" s="21"/>
    </row>
    <row r="1626" spans="2:2">
      <c r="B1626" s="21"/>
    </row>
    <row r="1627" spans="2:2">
      <c r="B1627" s="21"/>
    </row>
    <row r="1628" spans="2:2">
      <c r="B1628" s="21"/>
    </row>
    <row r="1629" spans="2:2">
      <c r="B1629" s="21"/>
    </row>
    <row r="1630" spans="2:2">
      <c r="B1630" s="21"/>
    </row>
    <row r="1631" spans="2:2">
      <c r="B1631" s="21"/>
    </row>
    <row r="1632" spans="2:2">
      <c r="B1632" s="21"/>
    </row>
    <row r="1633" spans="2:2">
      <c r="B1633" s="21"/>
    </row>
    <row r="1634" spans="2:2">
      <c r="B1634" s="21"/>
    </row>
    <row r="1635" spans="2:2">
      <c r="B1635" s="21"/>
    </row>
    <row r="1636" spans="2:2">
      <c r="B1636" s="21"/>
    </row>
    <row r="1637" spans="2:2">
      <c r="B1637" s="21"/>
    </row>
    <row r="1638" spans="2:2">
      <c r="B1638" s="21"/>
    </row>
    <row r="1639" spans="2:2">
      <c r="B1639" s="21"/>
    </row>
    <row r="1640" spans="2:2">
      <c r="B1640" s="21"/>
    </row>
    <row r="1641" spans="2:2">
      <c r="B1641" s="21"/>
    </row>
    <row r="1642" spans="2:2">
      <c r="B1642" s="21"/>
    </row>
    <row r="1643" spans="2:2">
      <c r="B1643" s="21"/>
    </row>
    <row r="1644" spans="2:2">
      <c r="B1644" s="21"/>
    </row>
    <row r="1645" spans="2:2">
      <c r="B1645" s="21"/>
    </row>
    <row r="1646" spans="2:2">
      <c r="B1646" s="21"/>
    </row>
    <row r="1647" spans="2:2">
      <c r="B1647" s="21"/>
    </row>
    <row r="1648" spans="2:2">
      <c r="B1648" s="21"/>
    </row>
    <row r="1649" spans="2:2">
      <c r="B1649" s="21"/>
    </row>
    <row r="1650" spans="2:2">
      <c r="B1650" s="21"/>
    </row>
    <row r="1651" spans="2:2">
      <c r="B1651" s="21"/>
    </row>
    <row r="1652" spans="2:2">
      <c r="B1652" s="21"/>
    </row>
    <row r="1653" spans="2:2">
      <c r="B1653" s="21"/>
    </row>
    <row r="1654" spans="2:2">
      <c r="B1654" s="21"/>
    </row>
    <row r="1655" spans="2:2">
      <c r="B1655" s="21"/>
    </row>
    <row r="1656" spans="2:2">
      <c r="B1656" s="21"/>
    </row>
    <row r="1657" spans="2:2">
      <c r="B1657" s="21"/>
    </row>
    <row r="1658" spans="2:2">
      <c r="B1658" s="21"/>
    </row>
    <row r="1659" spans="2:2">
      <c r="B1659" s="21"/>
    </row>
    <row r="1660" spans="2:2">
      <c r="B1660" s="21"/>
    </row>
    <row r="1661" spans="2:2">
      <c r="B1661" s="21"/>
    </row>
    <row r="1662" spans="2:2">
      <c r="B1662" s="21"/>
    </row>
    <row r="1663" spans="2:2">
      <c r="B1663" s="21"/>
    </row>
    <row r="1664" spans="2:2">
      <c r="B1664" s="21"/>
    </row>
    <row r="1665" spans="2:2">
      <c r="B1665" s="21"/>
    </row>
    <row r="1666" spans="2:2">
      <c r="B1666" s="21"/>
    </row>
    <row r="1667" spans="2:2">
      <c r="B1667" s="21"/>
    </row>
    <row r="1668" spans="2:2">
      <c r="B1668" s="21"/>
    </row>
    <row r="1669" spans="2:2">
      <c r="B1669" s="21"/>
    </row>
    <row r="1670" spans="2:2">
      <c r="B1670" s="21"/>
    </row>
    <row r="1671" spans="2:2">
      <c r="B1671" s="21"/>
    </row>
    <row r="1672" spans="2:2">
      <c r="B1672" s="21"/>
    </row>
    <row r="1673" spans="2:2">
      <c r="B1673" s="21"/>
    </row>
    <row r="1674" spans="2:2">
      <c r="B1674" s="21"/>
    </row>
    <row r="1675" spans="2:2">
      <c r="B1675" s="21"/>
    </row>
    <row r="1676" spans="2:2">
      <c r="B1676" s="21"/>
    </row>
    <row r="1677" spans="2:2">
      <c r="B1677" s="21"/>
    </row>
    <row r="1678" spans="2:2">
      <c r="B1678" s="21"/>
    </row>
    <row r="1679" spans="2:2">
      <c r="B1679" s="21"/>
    </row>
    <row r="1680" spans="2:2">
      <c r="B1680" s="21"/>
    </row>
    <row r="1681" spans="2:2">
      <c r="B1681" s="21"/>
    </row>
    <row r="1682" spans="2:2">
      <c r="B1682" s="21"/>
    </row>
    <row r="1683" spans="2:2">
      <c r="B1683" s="21"/>
    </row>
    <row r="1684" spans="2:2">
      <c r="B1684" s="21"/>
    </row>
    <row r="1685" spans="2:2">
      <c r="B1685" s="21"/>
    </row>
    <row r="1686" spans="2:2">
      <c r="B1686" s="21"/>
    </row>
    <row r="1687" spans="2:2">
      <c r="B1687" s="21"/>
    </row>
    <row r="1688" spans="2:2">
      <c r="B1688" s="21"/>
    </row>
    <row r="1689" spans="2:2">
      <c r="B1689" s="21"/>
    </row>
    <row r="1690" spans="2:2">
      <c r="B1690" s="21"/>
    </row>
    <row r="1691" spans="2:2">
      <c r="B1691" s="21"/>
    </row>
    <row r="1692" spans="2:2">
      <c r="B1692" s="21"/>
    </row>
    <row r="1693" spans="2:2">
      <c r="B1693" s="21"/>
    </row>
    <row r="1694" spans="2:2">
      <c r="B1694" s="21"/>
    </row>
    <row r="1695" spans="2:2">
      <c r="B1695" s="21"/>
    </row>
    <row r="1696" spans="2:2">
      <c r="B1696" s="21"/>
    </row>
    <row r="1697" spans="2:2">
      <c r="B1697" s="21"/>
    </row>
    <row r="1698" spans="2:2">
      <c r="B1698" s="21"/>
    </row>
    <row r="1699" spans="2:2">
      <c r="B1699" s="21"/>
    </row>
    <row r="1700" spans="2:2">
      <c r="B1700" s="21"/>
    </row>
    <row r="1701" spans="2:2">
      <c r="B1701" s="21"/>
    </row>
    <row r="1702" spans="2:2">
      <c r="B1702" s="21"/>
    </row>
    <row r="1703" spans="2:2">
      <c r="B1703" s="21"/>
    </row>
    <row r="1704" spans="2:2">
      <c r="B1704" s="21"/>
    </row>
    <row r="1705" spans="2:2">
      <c r="B1705" s="21"/>
    </row>
    <row r="1706" spans="2:2">
      <c r="B1706" s="21"/>
    </row>
    <row r="1707" spans="2:2">
      <c r="B1707" s="21"/>
    </row>
    <row r="1708" spans="2:2">
      <c r="B1708" s="21"/>
    </row>
    <row r="1709" spans="2:2">
      <c r="B1709" s="21"/>
    </row>
    <row r="1710" spans="2:2">
      <c r="B1710" s="21"/>
    </row>
    <row r="1711" spans="2:2">
      <c r="B1711" s="21"/>
    </row>
    <row r="1712" spans="2:2">
      <c r="B1712" s="21"/>
    </row>
    <row r="1713" spans="2:2">
      <c r="B1713" s="21"/>
    </row>
    <row r="1714" spans="2:2">
      <c r="B1714" s="21"/>
    </row>
    <row r="1715" spans="2:2">
      <c r="B1715" s="21"/>
    </row>
    <row r="1716" spans="2:2">
      <c r="B1716" s="21"/>
    </row>
    <row r="1717" spans="2:2">
      <c r="B1717" s="21"/>
    </row>
    <row r="1718" spans="2:2">
      <c r="B1718" s="21"/>
    </row>
    <row r="1719" spans="2:2">
      <c r="B1719" s="21"/>
    </row>
    <row r="1720" spans="2:2">
      <c r="B1720" s="21"/>
    </row>
    <row r="1721" spans="2:2">
      <c r="B1721" s="21"/>
    </row>
    <row r="1722" spans="2:2">
      <c r="B1722" s="21"/>
    </row>
    <row r="1723" spans="2:2">
      <c r="B1723" s="21"/>
    </row>
    <row r="1724" spans="2:2">
      <c r="B1724" s="21"/>
    </row>
    <row r="1725" spans="2:2">
      <c r="B1725" s="21"/>
    </row>
    <row r="1726" spans="2:2">
      <c r="B1726" s="21"/>
    </row>
    <row r="1727" spans="2:2">
      <c r="B1727" s="21"/>
    </row>
    <row r="1728" spans="2:2">
      <c r="B1728" s="21"/>
    </row>
    <row r="1729" spans="2:2">
      <c r="B1729" s="21"/>
    </row>
    <row r="1730" spans="2:2">
      <c r="B1730" s="21"/>
    </row>
    <row r="1731" spans="2:2">
      <c r="B1731" s="21"/>
    </row>
    <row r="1732" spans="2:2">
      <c r="B1732" s="21"/>
    </row>
    <row r="1733" spans="2:2">
      <c r="B1733" s="21"/>
    </row>
    <row r="1734" spans="2:2">
      <c r="B1734" s="21"/>
    </row>
    <row r="1735" spans="2:2">
      <c r="B1735" s="21"/>
    </row>
    <row r="1736" spans="2:2">
      <c r="B1736" s="21"/>
    </row>
    <row r="1737" spans="2:2">
      <c r="B1737" s="21"/>
    </row>
    <row r="1738" spans="2:2">
      <c r="B1738" s="21"/>
    </row>
    <row r="1739" spans="2:2">
      <c r="B1739" s="21"/>
    </row>
    <row r="1740" spans="2:2">
      <c r="B1740" s="21"/>
    </row>
    <row r="1741" spans="2:2">
      <c r="B1741" s="21"/>
    </row>
    <row r="1742" spans="2:2">
      <c r="B1742" s="21"/>
    </row>
    <row r="1743" spans="2:2">
      <c r="B1743" s="21"/>
    </row>
    <row r="1744" spans="2:2">
      <c r="B1744" s="21"/>
    </row>
    <row r="1745" spans="2:2">
      <c r="B1745" s="21"/>
    </row>
    <row r="1746" spans="2:2">
      <c r="B1746" s="21"/>
    </row>
    <row r="1747" spans="2:2">
      <c r="B1747" s="21"/>
    </row>
    <row r="1748" spans="2:2">
      <c r="B1748" s="21"/>
    </row>
    <row r="1749" spans="2:2">
      <c r="B1749" s="21"/>
    </row>
    <row r="1750" spans="2:2">
      <c r="B1750" s="21"/>
    </row>
    <row r="1751" spans="2:2">
      <c r="B1751" s="21"/>
    </row>
    <row r="1752" spans="2:2">
      <c r="B1752" s="21"/>
    </row>
    <row r="1753" spans="2:2">
      <c r="B1753" s="21"/>
    </row>
    <row r="1754" spans="2:2">
      <c r="B1754" s="21"/>
    </row>
    <row r="1755" spans="2:2">
      <c r="B1755" s="21"/>
    </row>
    <row r="1756" spans="2:2">
      <c r="B1756" s="21"/>
    </row>
    <row r="1757" spans="2:2">
      <c r="B1757" s="21"/>
    </row>
    <row r="1758" spans="2:2">
      <c r="B1758" s="21"/>
    </row>
    <row r="1759" spans="2:2">
      <c r="B1759" s="21"/>
    </row>
    <row r="1760" spans="2:2">
      <c r="B1760" s="21"/>
    </row>
    <row r="1761" spans="2:2">
      <c r="B1761" s="21"/>
    </row>
    <row r="1762" spans="2:2">
      <c r="B1762" s="21"/>
    </row>
    <row r="1763" spans="2:2">
      <c r="B1763" s="21"/>
    </row>
    <row r="1764" spans="2:2">
      <c r="B1764" s="21"/>
    </row>
    <row r="1765" spans="2:2">
      <c r="B1765" s="21"/>
    </row>
    <row r="1766" spans="2:2">
      <c r="B1766" s="21"/>
    </row>
    <row r="1767" spans="2:2">
      <c r="B1767" s="21"/>
    </row>
    <row r="1768" spans="2:2">
      <c r="B1768" s="21"/>
    </row>
    <row r="1769" spans="2:2">
      <c r="B1769" s="21"/>
    </row>
    <row r="1770" spans="2:2">
      <c r="B1770" s="21"/>
    </row>
    <row r="1771" spans="2:2">
      <c r="B1771" s="21"/>
    </row>
    <row r="1772" spans="2:2">
      <c r="B1772" s="21"/>
    </row>
    <row r="1773" spans="2:2">
      <c r="B1773" s="21"/>
    </row>
    <row r="1774" spans="2:2">
      <c r="B1774" s="21"/>
    </row>
    <row r="1775" spans="2:2">
      <c r="B1775" s="21"/>
    </row>
    <row r="1776" spans="2:2">
      <c r="B1776" s="21"/>
    </row>
    <row r="1777" spans="2:2">
      <c r="B1777" s="21"/>
    </row>
    <row r="1778" spans="2:2">
      <c r="B1778" s="21"/>
    </row>
    <row r="1779" spans="2:2">
      <c r="B1779" s="21"/>
    </row>
    <row r="1780" spans="2:2">
      <c r="B1780" s="21"/>
    </row>
    <row r="1781" spans="2:2">
      <c r="B1781" s="21"/>
    </row>
    <row r="1782" spans="2:2">
      <c r="B1782" s="21"/>
    </row>
    <row r="1783" spans="2:2">
      <c r="B1783" s="21"/>
    </row>
    <row r="1784" spans="2:2">
      <c r="B1784" s="21"/>
    </row>
    <row r="1785" spans="2:2">
      <c r="B1785" s="21"/>
    </row>
    <row r="1786" spans="2:2">
      <c r="B1786" s="21"/>
    </row>
    <row r="1787" spans="2:2">
      <c r="B1787" s="21"/>
    </row>
    <row r="1788" spans="2:2">
      <c r="B1788" s="21"/>
    </row>
    <row r="1789" spans="2:2">
      <c r="B1789" s="21"/>
    </row>
    <row r="1790" spans="2:2">
      <c r="B1790" s="21"/>
    </row>
    <row r="1791" spans="2:2">
      <c r="B1791" s="21"/>
    </row>
    <row r="1792" spans="2:2">
      <c r="B1792" s="21"/>
    </row>
    <row r="1793" spans="2:2">
      <c r="B1793" s="21"/>
    </row>
    <row r="1794" spans="2:2">
      <c r="B1794" s="21"/>
    </row>
    <row r="1795" spans="2:2">
      <c r="B1795" s="21"/>
    </row>
    <row r="1796" spans="2:2">
      <c r="B1796" s="21"/>
    </row>
    <row r="1797" spans="2:2">
      <c r="B1797" s="21"/>
    </row>
    <row r="1798" spans="2:2">
      <c r="B1798" s="21"/>
    </row>
    <row r="1799" spans="2:2">
      <c r="B1799" s="21"/>
    </row>
    <row r="1800" spans="2:2">
      <c r="B1800" s="21"/>
    </row>
    <row r="1801" spans="2:2">
      <c r="B1801" s="21"/>
    </row>
    <row r="1802" spans="2:2">
      <c r="B1802" s="21"/>
    </row>
    <row r="1803" spans="2:2">
      <c r="B1803" s="21"/>
    </row>
    <row r="1804" spans="2:2">
      <c r="B1804" s="21"/>
    </row>
    <row r="1805" spans="2:2">
      <c r="B1805" s="21"/>
    </row>
    <row r="1806" spans="2:2">
      <c r="B1806" s="21"/>
    </row>
    <row r="1807" spans="2:2">
      <c r="B1807" s="21"/>
    </row>
    <row r="1808" spans="2:2">
      <c r="B1808" s="21"/>
    </row>
    <row r="1809" spans="2:2">
      <c r="B1809" s="21"/>
    </row>
    <row r="1810" spans="2:2">
      <c r="B1810" s="21"/>
    </row>
    <row r="1811" spans="2:2">
      <c r="B1811" s="21"/>
    </row>
    <row r="1812" spans="2:2">
      <c r="B1812" s="21"/>
    </row>
    <row r="1813" spans="2:2">
      <c r="B1813" s="21"/>
    </row>
    <row r="1814" spans="2:2">
      <c r="B1814" s="21"/>
    </row>
    <row r="1815" spans="2:2">
      <c r="B1815" s="21"/>
    </row>
    <row r="1816" spans="2:2">
      <c r="B1816" s="21"/>
    </row>
    <row r="1817" spans="2:2">
      <c r="B1817" s="21"/>
    </row>
    <row r="1818" spans="2:2">
      <c r="B1818" s="21"/>
    </row>
    <row r="1819" spans="2:2">
      <c r="B1819" s="21"/>
    </row>
    <row r="1820" spans="2:2">
      <c r="B1820" s="21"/>
    </row>
    <row r="1821" spans="2:2">
      <c r="B1821" s="21"/>
    </row>
    <row r="1822" spans="2:2">
      <c r="B1822" s="21"/>
    </row>
    <row r="1823" spans="2:2">
      <c r="B1823" s="21"/>
    </row>
    <row r="1824" spans="2:2">
      <c r="B1824" s="21"/>
    </row>
    <row r="1825" spans="2:2">
      <c r="B1825" s="21"/>
    </row>
    <row r="1826" spans="2:2">
      <c r="B1826" s="21"/>
    </row>
    <row r="1827" spans="2:2">
      <c r="B1827" s="21"/>
    </row>
    <row r="1828" spans="2:2">
      <c r="B1828" s="21"/>
    </row>
    <row r="1829" spans="2:2">
      <c r="B1829" s="21"/>
    </row>
    <row r="1830" spans="2:2">
      <c r="B1830" s="21"/>
    </row>
    <row r="1831" spans="2:2">
      <c r="B1831" s="21"/>
    </row>
    <row r="1832" spans="2:2">
      <c r="B1832" s="21"/>
    </row>
    <row r="1833" spans="2:2">
      <c r="B1833" s="21"/>
    </row>
    <row r="1834" spans="2:2">
      <c r="B1834" s="21"/>
    </row>
    <row r="1835" spans="2:2">
      <c r="B1835" s="21"/>
    </row>
    <row r="1836" spans="2:2">
      <c r="B1836" s="21"/>
    </row>
    <row r="1837" spans="2:2">
      <c r="B1837" s="21"/>
    </row>
    <row r="1838" spans="2:2">
      <c r="B1838" s="21"/>
    </row>
    <row r="1839" spans="2:2">
      <c r="B1839" s="21"/>
    </row>
    <row r="1840" spans="2:2">
      <c r="B1840" s="21"/>
    </row>
    <row r="1841" spans="2:2">
      <c r="B1841" s="21"/>
    </row>
    <row r="1842" spans="2:2">
      <c r="B1842" s="21"/>
    </row>
    <row r="1843" spans="2:2">
      <c r="B1843" s="21"/>
    </row>
    <row r="1844" spans="2:2">
      <c r="B1844" s="21"/>
    </row>
    <row r="1845" spans="2:2">
      <c r="B1845" s="21"/>
    </row>
    <row r="1846" spans="2:2">
      <c r="B1846" s="21"/>
    </row>
    <row r="1847" spans="2:2">
      <c r="B1847" s="21"/>
    </row>
    <row r="1848" spans="2:2">
      <c r="B1848" s="21"/>
    </row>
    <row r="1849" spans="2:2">
      <c r="B1849" s="21"/>
    </row>
    <row r="1850" spans="2:2">
      <c r="B1850" s="21"/>
    </row>
    <row r="1851" spans="2:2">
      <c r="B1851" s="21"/>
    </row>
    <row r="1852" spans="2:2">
      <c r="B1852" s="21"/>
    </row>
    <row r="1853" spans="2:2">
      <c r="B1853" s="21"/>
    </row>
    <row r="1854" spans="2:2">
      <c r="B1854" s="21"/>
    </row>
    <row r="1855" spans="2:2">
      <c r="B1855" s="21"/>
    </row>
    <row r="1856" spans="2:2">
      <c r="B1856" s="21"/>
    </row>
    <row r="1857" spans="2:2">
      <c r="B1857" s="21"/>
    </row>
    <row r="1858" spans="2:2">
      <c r="B1858" s="21"/>
    </row>
    <row r="1859" spans="2:2">
      <c r="B1859" s="21"/>
    </row>
    <row r="1860" spans="2:2">
      <c r="B1860" s="21"/>
    </row>
    <row r="1861" spans="2:2">
      <c r="B1861" s="21"/>
    </row>
    <row r="1862" spans="2:2">
      <c r="B1862" s="21"/>
    </row>
    <row r="1863" spans="2:2">
      <c r="B1863" s="21"/>
    </row>
    <row r="1864" spans="2:2">
      <c r="B1864" s="21"/>
    </row>
    <row r="1865" spans="2:2">
      <c r="B1865" s="21"/>
    </row>
    <row r="1866" spans="2:2">
      <c r="B1866" s="21"/>
    </row>
    <row r="1867" spans="2:2">
      <c r="B1867" s="21"/>
    </row>
    <row r="1868" spans="2:2">
      <c r="B1868" s="21"/>
    </row>
    <row r="1869" spans="2:2">
      <c r="B1869" s="21"/>
    </row>
    <row r="1870" spans="2:2">
      <c r="B1870" s="21"/>
    </row>
    <row r="1871" spans="2:2">
      <c r="B1871" s="21"/>
    </row>
    <row r="1872" spans="2:2">
      <c r="B1872" s="21"/>
    </row>
    <row r="1873" spans="2:2">
      <c r="B1873" s="21"/>
    </row>
    <row r="1874" spans="2:2">
      <c r="B1874" s="21"/>
    </row>
    <row r="1875" spans="2:2">
      <c r="B1875" s="21"/>
    </row>
    <row r="1876" spans="2:2">
      <c r="B1876" s="21"/>
    </row>
    <row r="1877" spans="2:2">
      <c r="B1877" s="21"/>
    </row>
    <row r="1878" spans="2:2">
      <c r="B1878" s="21"/>
    </row>
    <row r="1879" spans="2:2">
      <c r="B1879" s="21"/>
    </row>
    <row r="1880" spans="2:2">
      <c r="B1880" s="21"/>
    </row>
    <row r="1881" spans="2:2">
      <c r="B1881" s="21"/>
    </row>
    <row r="1882" spans="2:2">
      <c r="B1882" s="21"/>
    </row>
    <row r="1883" spans="2:2">
      <c r="B1883" s="21"/>
    </row>
    <row r="1884" spans="2:2">
      <c r="B1884" s="21"/>
    </row>
    <row r="1885" spans="2:2">
      <c r="B1885" s="21"/>
    </row>
    <row r="1886" spans="2:2">
      <c r="B1886" s="21"/>
    </row>
    <row r="1887" spans="2:2">
      <c r="B1887" s="21"/>
    </row>
    <row r="1888" spans="2:2">
      <c r="B1888" s="21"/>
    </row>
    <row r="1889" spans="2:2">
      <c r="B1889" s="21"/>
    </row>
    <row r="1890" spans="2:2">
      <c r="B1890" s="21"/>
    </row>
    <row r="1891" spans="2:2">
      <c r="B1891" s="21"/>
    </row>
    <row r="1892" spans="2:2">
      <c r="B1892" s="21"/>
    </row>
    <row r="1893" spans="2:2">
      <c r="B1893" s="21"/>
    </row>
    <row r="1894" spans="2:2">
      <c r="B1894" s="21"/>
    </row>
    <row r="1895" spans="2:2">
      <c r="B1895" s="21"/>
    </row>
    <row r="1896" spans="2:2">
      <c r="B1896" s="21"/>
    </row>
    <row r="1897" spans="2:2">
      <c r="B1897" s="21"/>
    </row>
    <row r="1898" spans="2:2">
      <c r="B1898" s="21"/>
    </row>
    <row r="1899" spans="2:2">
      <c r="B1899" s="21"/>
    </row>
    <row r="1900" spans="2:2">
      <c r="B1900" s="21"/>
    </row>
    <row r="1901" spans="2:2">
      <c r="B1901" s="21"/>
    </row>
    <row r="1902" spans="2:2">
      <c r="B1902" s="21"/>
    </row>
    <row r="1903" spans="2:2">
      <c r="B1903" s="21"/>
    </row>
    <row r="1904" spans="2:2">
      <c r="B1904" s="21"/>
    </row>
    <row r="1905" spans="2:2">
      <c r="B1905" s="21"/>
    </row>
    <row r="1906" spans="2:2">
      <c r="B1906" s="21"/>
    </row>
    <row r="1907" spans="2:2">
      <c r="B1907" s="21"/>
    </row>
    <row r="1908" spans="2:2">
      <c r="B1908" s="21"/>
    </row>
    <row r="1909" spans="2:2">
      <c r="B1909" s="21"/>
    </row>
    <row r="1910" spans="2:2">
      <c r="B1910" s="21"/>
    </row>
    <row r="1911" spans="2:2">
      <c r="B1911" s="21"/>
    </row>
    <row r="1912" spans="2:2">
      <c r="B1912" s="21"/>
    </row>
    <row r="1913" spans="2:2">
      <c r="B1913" s="21"/>
    </row>
    <row r="1914" spans="2:2">
      <c r="B1914" s="21"/>
    </row>
    <row r="1915" spans="2:2">
      <c r="B1915" s="21"/>
    </row>
    <row r="1916" spans="2:2">
      <c r="B1916" s="21"/>
    </row>
    <row r="1917" spans="2:2">
      <c r="B1917" s="21"/>
    </row>
    <row r="1918" spans="2:2">
      <c r="B1918" s="21"/>
    </row>
    <row r="1919" spans="2:2">
      <c r="B1919" s="21"/>
    </row>
    <row r="1920" spans="2:2">
      <c r="B1920" s="21"/>
    </row>
    <row r="1921" spans="2:2">
      <c r="B1921" s="21"/>
    </row>
    <row r="1922" spans="2:2">
      <c r="B1922" s="21"/>
    </row>
    <row r="1923" spans="2:2">
      <c r="B1923" s="21"/>
    </row>
    <row r="1924" spans="2:2">
      <c r="B1924" s="21"/>
    </row>
    <row r="1925" spans="2:2">
      <c r="B1925" s="21"/>
    </row>
    <row r="1926" spans="2:2">
      <c r="B1926" s="21"/>
    </row>
    <row r="1927" spans="2:2">
      <c r="B1927" s="21"/>
    </row>
    <row r="1928" spans="2:2">
      <c r="B1928" s="21"/>
    </row>
    <row r="1929" spans="2:2">
      <c r="B1929" s="21"/>
    </row>
    <row r="1930" spans="2:2">
      <c r="B1930" s="21"/>
    </row>
    <row r="1931" spans="2:2">
      <c r="B1931" s="21"/>
    </row>
    <row r="1932" spans="2:2">
      <c r="B1932" s="21"/>
    </row>
    <row r="1933" spans="2:2">
      <c r="B1933" s="21"/>
    </row>
    <row r="1934" spans="2:2">
      <c r="B1934" s="21"/>
    </row>
    <row r="1935" spans="2:2">
      <c r="B1935" s="21"/>
    </row>
    <row r="1936" spans="2:2">
      <c r="B1936" s="21"/>
    </row>
    <row r="1937" spans="2:2">
      <c r="B1937" s="21"/>
    </row>
    <row r="1938" spans="2:2">
      <c r="B1938" s="21"/>
    </row>
    <row r="1939" spans="2:2">
      <c r="B1939" s="21"/>
    </row>
    <row r="1940" spans="2:2">
      <c r="B1940" s="21"/>
    </row>
    <row r="1941" spans="2:2">
      <c r="B1941" s="21"/>
    </row>
    <row r="1942" spans="2:2">
      <c r="B1942" s="21"/>
    </row>
    <row r="1943" spans="2:2">
      <c r="B1943" s="21"/>
    </row>
    <row r="1944" spans="2:2">
      <c r="B1944" s="21"/>
    </row>
    <row r="1945" spans="2:2">
      <c r="B1945" s="21"/>
    </row>
    <row r="1946" spans="2:2">
      <c r="B1946" s="21"/>
    </row>
    <row r="1947" spans="2:2">
      <c r="B1947" s="21"/>
    </row>
    <row r="1948" spans="2:2">
      <c r="B1948" s="21"/>
    </row>
    <row r="1949" spans="2:2">
      <c r="B1949" s="21"/>
    </row>
    <row r="1950" spans="2:2">
      <c r="B1950" s="21"/>
    </row>
    <row r="1951" spans="2:2">
      <c r="B1951" s="21"/>
    </row>
    <row r="1952" spans="2:2">
      <c r="B1952" s="21"/>
    </row>
    <row r="1953" spans="2:2">
      <c r="B1953" s="21"/>
    </row>
    <row r="1954" spans="2:2">
      <c r="B1954" s="21"/>
    </row>
    <row r="1955" spans="2:2">
      <c r="B1955" s="21"/>
    </row>
    <row r="1956" spans="2:2">
      <c r="B1956" s="21"/>
    </row>
    <row r="1957" spans="2:2">
      <c r="B1957" s="21"/>
    </row>
    <row r="1958" spans="2:2">
      <c r="B1958" s="21"/>
    </row>
    <row r="1959" spans="2:2">
      <c r="B1959" s="21"/>
    </row>
    <row r="1960" spans="2:2">
      <c r="B1960" s="21"/>
    </row>
    <row r="1961" spans="2:2">
      <c r="B1961" s="21"/>
    </row>
    <row r="1962" spans="2:2">
      <c r="B1962" s="21"/>
    </row>
    <row r="1963" spans="2:2">
      <c r="B1963" s="21"/>
    </row>
    <row r="1964" spans="2:2">
      <c r="B1964" s="21"/>
    </row>
    <row r="1965" spans="2:2">
      <c r="B1965" s="21"/>
    </row>
    <row r="1966" spans="2:2">
      <c r="B1966" s="21"/>
    </row>
    <row r="1967" spans="2:2">
      <c r="B1967" s="21"/>
    </row>
    <row r="1968" spans="2:2">
      <c r="B1968" s="21"/>
    </row>
    <row r="1969" spans="2:2">
      <c r="B1969" s="21"/>
    </row>
    <row r="1970" spans="2:2">
      <c r="B1970" s="21"/>
    </row>
    <row r="1971" spans="2:2">
      <c r="B1971" s="21"/>
    </row>
    <row r="1972" spans="2:2">
      <c r="B1972" s="21"/>
    </row>
    <row r="1973" spans="2:2">
      <c r="B1973" s="21"/>
    </row>
    <row r="1974" spans="2:2">
      <c r="B1974" s="21"/>
    </row>
    <row r="1975" spans="2:2">
      <c r="B1975" s="21"/>
    </row>
    <row r="1976" spans="2:2">
      <c r="B1976" s="21"/>
    </row>
    <row r="1977" spans="2:2">
      <c r="B1977" s="21"/>
    </row>
    <row r="1978" spans="2:2">
      <c r="B1978" s="21"/>
    </row>
    <row r="1979" spans="2:2">
      <c r="B1979" s="21"/>
    </row>
    <row r="1980" spans="2:2">
      <c r="B1980" s="21"/>
    </row>
    <row r="1981" spans="2:2">
      <c r="B1981" s="21"/>
    </row>
    <row r="1982" spans="2:2">
      <c r="B1982" s="21"/>
    </row>
    <row r="1983" spans="2:2">
      <c r="B1983" s="21"/>
    </row>
    <row r="1984" spans="2:2">
      <c r="B1984" s="21"/>
    </row>
    <row r="1985" spans="2:2">
      <c r="B1985" s="21"/>
    </row>
    <row r="1986" spans="2:2">
      <c r="B1986" s="21"/>
    </row>
    <row r="1987" spans="2:2">
      <c r="B1987" s="21"/>
    </row>
    <row r="1988" spans="2:2">
      <c r="B1988" s="21"/>
    </row>
    <row r="1989" spans="2:2">
      <c r="B1989" s="21"/>
    </row>
    <row r="1990" spans="2:2">
      <c r="B1990" s="21"/>
    </row>
    <row r="1991" spans="2:2">
      <c r="B1991" s="21"/>
    </row>
    <row r="1992" spans="2:2">
      <c r="B1992" s="21"/>
    </row>
    <row r="1993" spans="2:2">
      <c r="B1993" s="21"/>
    </row>
    <row r="1994" spans="2:2">
      <c r="B1994" s="21"/>
    </row>
    <row r="1995" spans="2:2">
      <c r="B1995" s="21"/>
    </row>
    <row r="1996" spans="2:2">
      <c r="B1996" s="21"/>
    </row>
    <row r="1997" spans="2:2">
      <c r="B1997" s="21"/>
    </row>
    <row r="1998" spans="2:2">
      <c r="B1998" s="21"/>
    </row>
    <row r="1999" spans="2:2">
      <c r="B1999" s="21"/>
    </row>
    <row r="2000" spans="2:2">
      <c r="B2000" s="21"/>
    </row>
    <row r="2001" spans="2:2">
      <c r="B2001" s="21"/>
    </row>
    <row r="2002" spans="2:2">
      <c r="B2002" s="21"/>
    </row>
    <row r="2003" spans="2:2">
      <c r="B2003" s="21"/>
    </row>
    <row r="2004" spans="2:2">
      <c r="B2004" s="21"/>
    </row>
    <row r="2005" spans="2:2">
      <c r="B2005" s="21"/>
    </row>
    <row r="2006" spans="2:2">
      <c r="B2006" s="21"/>
    </row>
    <row r="2007" spans="2:2">
      <c r="B2007" s="21"/>
    </row>
    <row r="2008" spans="2:2">
      <c r="B2008" s="21"/>
    </row>
    <row r="2009" spans="2:2">
      <c r="B2009" s="21"/>
    </row>
    <row r="2010" spans="2:2">
      <c r="B2010" s="21"/>
    </row>
    <row r="2011" spans="2:2">
      <c r="B2011" s="21"/>
    </row>
    <row r="2012" spans="2:2">
      <c r="B2012" s="21"/>
    </row>
    <row r="2013" spans="2:2">
      <c r="B2013" s="21"/>
    </row>
    <row r="2014" spans="2:2">
      <c r="B2014" s="21"/>
    </row>
    <row r="2015" spans="2:2">
      <c r="B2015" s="21"/>
    </row>
    <row r="2016" spans="2:2">
      <c r="B2016" s="21"/>
    </row>
    <row r="2017" spans="2:2">
      <c r="B2017" s="21"/>
    </row>
    <row r="2018" spans="2:2">
      <c r="B2018" s="21"/>
    </row>
    <row r="2019" spans="2:2">
      <c r="B2019" s="21"/>
    </row>
    <row r="2020" spans="2:2">
      <c r="B2020" s="21"/>
    </row>
    <row r="2021" spans="2:2">
      <c r="B2021" s="21"/>
    </row>
    <row r="2022" spans="2:2">
      <c r="B2022" s="21"/>
    </row>
    <row r="2023" spans="2:2">
      <c r="B2023" s="21"/>
    </row>
    <row r="2024" spans="2:2">
      <c r="B2024" s="21"/>
    </row>
    <row r="2025" spans="2:2">
      <c r="B2025" s="21"/>
    </row>
    <row r="2026" spans="2:2">
      <c r="B2026" s="21"/>
    </row>
    <row r="2027" spans="2:2">
      <c r="B2027" s="21"/>
    </row>
    <row r="2028" spans="2:2">
      <c r="B2028" s="21"/>
    </row>
    <row r="2029" spans="2:2">
      <c r="B2029" s="21"/>
    </row>
    <row r="2030" spans="2:2">
      <c r="B2030" s="21"/>
    </row>
    <row r="2031" spans="2:2">
      <c r="B2031" s="21"/>
    </row>
    <row r="2032" spans="2:2">
      <c r="B2032" s="21"/>
    </row>
    <row r="2033" spans="2:2">
      <c r="B2033" s="21"/>
    </row>
    <row r="2034" spans="2:2">
      <c r="B2034" s="21"/>
    </row>
    <row r="2035" spans="2:2">
      <c r="B2035" s="21"/>
    </row>
    <row r="2036" spans="2:2">
      <c r="B2036" s="21"/>
    </row>
    <row r="2037" spans="2:2">
      <c r="B2037" s="21"/>
    </row>
    <row r="2038" spans="2:2">
      <c r="B2038" s="21"/>
    </row>
    <row r="2039" spans="2:2">
      <c r="B2039" s="21"/>
    </row>
    <row r="2040" spans="2:2">
      <c r="B2040" s="21"/>
    </row>
    <row r="2041" spans="2:2">
      <c r="B2041" s="21"/>
    </row>
    <row r="2042" spans="2:2">
      <c r="B2042" s="21"/>
    </row>
    <row r="2043" spans="2:2">
      <c r="B2043" s="21"/>
    </row>
    <row r="2044" spans="2:2">
      <c r="B2044" s="21"/>
    </row>
    <row r="2045" spans="2:2">
      <c r="B2045" s="21"/>
    </row>
    <row r="2046" spans="2:2">
      <c r="B2046" s="21"/>
    </row>
    <row r="2047" spans="2:2">
      <c r="B2047" s="21"/>
    </row>
    <row r="2048" spans="2:2">
      <c r="B2048" s="21"/>
    </row>
    <row r="2049" spans="2:2">
      <c r="B2049" s="21"/>
    </row>
    <row r="2050" spans="2:2">
      <c r="B2050" s="21"/>
    </row>
    <row r="2051" spans="2:2">
      <c r="B2051" s="21"/>
    </row>
    <row r="2052" spans="2:2">
      <c r="B2052" s="21"/>
    </row>
    <row r="2053" spans="2:2">
      <c r="B2053" s="21"/>
    </row>
    <row r="2054" spans="2:2">
      <c r="B2054" s="21"/>
    </row>
    <row r="2055" spans="2:2">
      <c r="B2055" s="21"/>
    </row>
    <row r="2056" spans="2:2">
      <c r="B2056" s="21"/>
    </row>
    <row r="2057" spans="2:2">
      <c r="B2057" s="21"/>
    </row>
    <row r="2058" spans="2:2">
      <c r="B2058" s="21"/>
    </row>
    <row r="2059" spans="2:2">
      <c r="B2059" s="21"/>
    </row>
    <row r="2060" spans="2:2">
      <c r="B2060" s="21"/>
    </row>
    <row r="2061" spans="2:2">
      <c r="B2061" s="21"/>
    </row>
    <row r="2062" spans="2:2">
      <c r="B2062" s="21"/>
    </row>
    <row r="2063" spans="2:2">
      <c r="B2063" s="21"/>
    </row>
    <row r="2064" spans="2:2">
      <c r="B2064" s="21"/>
    </row>
    <row r="2065" spans="2:2">
      <c r="B2065" s="21"/>
    </row>
    <row r="2066" spans="2:2">
      <c r="B2066" s="21"/>
    </row>
    <row r="2067" spans="2:2">
      <c r="B2067" s="21"/>
    </row>
    <row r="2068" spans="2:2">
      <c r="B2068" s="21"/>
    </row>
    <row r="2069" spans="2:2">
      <c r="B2069" s="21"/>
    </row>
    <row r="2070" spans="2:2">
      <c r="B2070" s="21"/>
    </row>
    <row r="2071" spans="2:2">
      <c r="B2071" s="21"/>
    </row>
    <row r="2072" spans="2:2">
      <c r="B2072" s="21"/>
    </row>
    <row r="2073" spans="2:2">
      <c r="B2073" s="21"/>
    </row>
    <row r="2074" spans="2:2">
      <c r="B2074" s="21"/>
    </row>
    <row r="2075" spans="2:2">
      <c r="B2075" s="21"/>
    </row>
    <row r="2076" spans="2:2">
      <c r="B2076" s="21"/>
    </row>
    <row r="2077" spans="2:2">
      <c r="B2077" s="21"/>
    </row>
    <row r="2078" spans="2:2">
      <c r="B2078" s="21"/>
    </row>
    <row r="2079" spans="2:2">
      <c r="B2079" s="21"/>
    </row>
    <row r="2080" spans="2:2">
      <c r="B2080" s="21"/>
    </row>
    <row r="2081" spans="2:2">
      <c r="B2081" s="21"/>
    </row>
    <row r="2082" spans="2:2">
      <c r="B2082" s="21"/>
    </row>
    <row r="2083" spans="2:2">
      <c r="B2083" s="21"/>
    </row>
    <row r="2084" spans="2:2">
      <c r="B2084" s="21"/>
    </row>
    <row r="2085" spans="2:2">
      <c r="B2085" s="21"/>
    </row>
    <row r="2086" spans="2:2">
      <c r="B2086" s="21"/>
    </row>
    <row r="2087" spans="2:2">
      <c r="B2087" s="21"/>
    </row>
    <row r="2088" spans="2:2">
      <c r="B2088" s="21"/>
    </row>
    <row r="2089" spans="2:2">
      <c r="B2089" s="21"/>
    </row>
    <row r="2090" spans="2:2">
      <c r="B2090" s="21"/>
    </row>
    <row r="2091" spans="2:2">
      <c r="B2091" s="21"/>
    </row>
    <row r="2092" spans="2:2">
      <c r="B2092" s="21"/>
    </row>
    <row r="2093" spans="2:2">
      <c r="B2093" s="21"/>
    </row>
    <row r="2094" spans="2:2">
      <c r="B2094" s="21"/>
    </row>
    <row r="2095" spans="2:2">
      <c r="B2095" s="21"/>
    </row>
    <row r="2096" spans="2:2">
      <c r="B2096" s="21"/>
    </row>
    <row r="2097" spans="2:2">
      <c r="B2097" s="21"/>
    </row>
    <row r="2098" spans="2:2">
      <c r="B2098" s="21"/>
    </row>
    <row r="2099" spans="2:2">
      <c r="B2099" s="21"/>
    </row>
    <row r="2100" spans="2:2">
      <c r="B2100" s="21"/>
    </row>
    <row r="2101" spans="2:2">
      <c r="B2101" s="21"/>
    </row>
    <row r="2102" spans="2:2">
      <c r="B2102" s="21"/>
    </row>
    <row r="2103" spans="2:2">
      <c r="B2103" s="21"/>
    </row>
    <row r="2104" spans="2:2">
      <c r="B2104" s="21"/>
    </row>
    <row r="2105" spans="2:2">
      <c r="B2105" s="21"/>
    </row>
    <row r="2106" spans="2:2">
      <c r="B2106" s="21"/>
    </row>
    <row r="2107" spans="2:2">
      <c r="B2107" s="21"/>
    </row>
    <row r="2108" spans="2:2">
      <c r="B2108" s="21"/>
    </row>
    <row r="2109" spans="2:2">
      <c r="B2109" s="21"/>
    </row>
    <row r="2110" spans="2:2">
      <c r="B2110" s="21"/>
    </row>
    <row r="2111" spans="2:2">
      <c r="B2111" s="21"/>
    </row>
    <row r="2112" spans="2:2">
      <c r="B2112" s="21"/>
    </row>
    <row r="2113" spans="2:2">
      <c r="B2113" s="21"/>
    </row>
    <row r="2114" spans="2:2">
      <c r="B2114" s="21"/>
    </row>
    <row r="2115" spans="2:2">
      <c r="B2115" s="21"/>
    </row>
    <row r="2116" spans="2:2">
      <c r="B2116" s="21"/>
    </row>
    <row r="2117" spans="2:2">
      <c r="B2117" s="21"/>
    </row>
    <row r="2118" spans="2:2">
      <c r="B2118" s="21"/>
    </row>
    <row r="2119" spans="2:2">
      <c r="B2119" s="21"/>
    </row>
    <row r="2120" spans="2:2">
      <c r="B2120" s="21"/>
    </row>
    <row r="2121" spans="2:2">
      <c r="B2121" s="21"/>
    </row>
    <row r="2122" spans="2:2">
      <c r="B2122" s="21"/>
    </row>
    <row r="2123" spans="2:2">
      <c r="B2123" s="21"/>
    </row>
    <row r="2124" spans="2:2">
      <c r="B2124" s="21"/>
    </row>
    <row r="2125" spans="2:2">
      <c r="B2125" s="21"/>
    </row>
    <row r="2126" spans="2:2">
      <c r="B2126" s="21"/>
    </row>
    <row r="2127" spans="2:2">
      <c r="B2127" s="21"/>
    </row>
    <row r="2128" spans="2:2">
      <c r="B2128" s="21"/>
    </row>
    <row r="2129" spans="2:2">
      <c r="B2129" s="21"/>
    </row>
    <row r="2130" spans="2:2">
      <c r="B2130" s="21"/>
    </row>
    <row r="2131" spans="2:2">
      <c r="B2131" s="21"/>
    </row>
    <row r="2132" spans="2:2">
      <c r="B2132" s="21"/>
    </row>
    <row r="2133" spans="2:2">
      <c r="B2133" s="21"/>
    </row>
    <row r="2134" spans="2:2">
      <c r="B2134" s="21"/>
    </row>
    <row r="2135" spans="2:2">
      <c r="B2135" s="21"/>
    </row>
    <row r="2136" spans="2:2">
      <c r="B2136" s="21"/>
    </row>
    <row r="2137" spans="2:2">
      <c r="B2137" s="21"/>
    </row>
    <row r="2138" spans="2:2">
      <c r="B2138" s="21"/>
    </row>
    <row r="2139" spans="2:2">
      <c r="B2139" s="21"/>
    </row>
    <row r="2140" spans="2:2">
      <c r="B2140" s="21"/>
    </row>
    <row r="2141" spans="2:2">
      <c r="B2141" s="21"/>
    </row>
    <row r="2142" spans="2:2">
      <c r="B2142" s="21"/>
    </row>
    <row r="2143" spans="2:2">
      <c r="B2143" s="21"/>
    </row>
    <row r="2144" spans="2:2">
      <c r="B2144" s="21"/>
    </row>
    <row r="2145" spans="2:2">
      <c r="B2145" s="21"/>
    </row>
    <row r="2146" spans="2:2">
      <c r="B2146" s="21"/>
    </row>
    <row r="2147" spans="2:2">
      <c r="B2147" s="21"/>
    </row>
    <row r="2148" spans="2:2">
      <c r="B2148" s="21"/>
    </row>
    <row r="2149" spans="2:2">
      <c r="B2149" s="21"/>
    </row>
    <row r="2150" spans="2:2">
      <c r="B2150" s="21"/>
    </row>
    <row r="2151" spans="2:2">
      <c r="B2151" s="21"/>
    </row>
    <row r="2152" spans="2:2">
      <c r="B2152" s="21"/>
    </row>
    <row r="2153" spans="2:2">
      <c r="B2153" s="21"/>
    </row>
    <row r="2154" spans="2:2">
      <c r="B2154" s="21"/>
    </row>
    <row r="2155" spans="2:2">
      <c r="B2155" s="21"/>
    </row>
    <row r="2156" spans="2:2">
      <c r="B2156" s="21"/>
    </row>
    <row r="2157" spans="2:2">
      <c r="B2157" s="21"/>
    </row>
    <row r="2158" spans="2:2">
      <c r="B2158" s="21"/>
    </row>
    <row r="2159" spans="2:2">
      <c r="B2159" s="21"/>
    </row>
    <row r="2160" spans="2:2">
      <c r="B2160" s="21"/>
    </row>
    <row r="2161" spans="2:2">
      <c r="B2161" s="21"/>
    </row>
    <row r="2162" spans="2:2">
      <c r="B2162" s="21"/>
    </row>
    <row r="2163" spans="2:2">
      <c r="B2163" s="21"/>
    </row>
    <row r="2164" spans="2:2">
      <c r="B2164" s="21"/>
    </row>
    <row r="2165" spans="2:2">
      <c r="B2165" s="21"/>
    </row>
    <row r="2166" spans="2:2">
      <c r="B2166" s="21"/>
    </row>
    <row r="2167" spans="2:2">
      <c r="B2167" s="21"/>
    </row>
    <row r="2168" spans="2:2">
      <c r="B2168" s="21"/>
    </row>
    <row r="2169" spans="2:2">
      <c r="B2169" s="21"/>
    </row>
    <row r="2170" spans="2:2">
      <c r="B2170" s="21"/>
    </row>
    <row r="2171" spans="2:2">
      <c r="B2171" s="21"/>
    </row>
    <row r="2172" spans="2:2">
      <c r="B2172" s="21"/>
    </row>
    <row r="2173" spans="2:2">
      <c r="B2173" s="21"/>
    </row>
    <row r="2174" spans="2:2">
      <c r="B2174" s="21"/>
    </row>
    <row r="2175" spans="2:2">
      <c r="B2175" s="21"/>
    </row>
    <row r="2176" spans="2:2">
      <c r="B2176" s="21"/>
    </row>
    <row r="2177" spans="2:2">
      <c r="B2177" s="21"/>
    </row>
    <row r="2178" spans="2:2">
      <c r="B2178" s="21"/>
    </row>
    <row r="2179" spans="2:2">
      <c r="B2179" s="21"/>
    </row>
    <row r="2180" spans="2:2">
      <c r="B2180" s="21"/>
    </row>
    <row r="2181" spans="2:2">
      <c r="B2181" s="21"/>
    </row>
    <row r="2182" spans="2:2">
      <c r="B2182" s="21"/>
    </row>
    <row r="2183" spans="2:2">
      <c r="B2183" s="21"/>
    </row>
    <row r="2184" spans="2:2">
      <c r="B2184" s="21"/>
    </row>
    <row r="2185" spans="2:2">
      <c r="B2185" s="21"/>
    </row>
    <row r="2186" spans="2:2">
      <c r="B2186" s="21"/>
    </row>
    <row r="2187" spans="2:2">
      <c r="B2187" s="21"/>
    </row>
    <row r="2188" spans="2:2">
      <c r="B2188" s="21"/>
    </row>
    <row r="2189" spans="2:2">
      <c r="B2189" s="21"/>
    </row>
    <row r="2190" spans="2:2">
      <c r="B2190" s="21"/>
    </row>
    <row r="2191" spans="2:2">
      <c r="B2191" s="21"/>
    </row>
    <row r="2192" spans="2:2">
      <c r="B2192" s="21"/>
    </row>
    <row r="2193" spans="2:2">
      <c r="B2193" s="21"/>
    </row>
    <row r="2194" spans="2:2">
      <c r="B2194" s="21"/>
    </row>
    <row r="2195" spans="2:2">
      <c r="B2195" s="21"/>
    </row>
    <row r="2196" spans="2:2">
      <c r="B2196" s="21"/>
    </row>
    <row r="2197" spans="2:2">
      <c r="B2197" s="21"/>
    </row>
    <row r="2198" spans="2:2">
      <c r="B2198" s="21"/>
    </row>
    <row r="2199" spans="2:2">
      <c r="B2199" s="21"/>
    </row>
    <row r="2200" spans="2:2">
      <c r="B2200" s="21"/>
    </row>
    <row r="2201" spans="2:2">
      <c r="B2201" s="21"/>
    </row>
    <row r="2202" spans="2:2">
      <c r="B2202" s="21"/>
    </row>
    <row r="2203" spans="2:2">
      <c r="B2203" s="21"/>
    </row>
    <row r="2204" spans="2:2">
      <c r="B2204" s="21"/>
    </row>
    <row r="2205" spans="2:2">
      <c r="B2205" s="21"/>
    </row>
    <row r="2206" spans="2:2">
      <c r="B2206" s="21"/>
    </row>
    <row r="2207" spans="2:2">
      <c r="B2207" s="21"/>
    </row>
    <row r="2208" spans="2:2">
      <c r="B2208" s="21"/>
    </row>
    <row r="2209" spans="2:2">
      <c r="B2209" s="21"/>
    </row>
    <row r="2210" spans="2:2">
      <c r="B2210" s="21"/>
    </row>
    <row r="2211" spans="2:2">
      <c r="B2211" s="21"/>
    </row>
    <row r="2212" spans="2:2">
      <c r="B2212" s="21"/>
    </row>
    <row r="2213" spans="2:2">
      <c r="B2213" s="21"/>
    </row>
    <row r="2214" spans="2:2">
      <c r="B2214" s="21"/>
    </row>
    <row r="2215" spans="2:2">
      <c r="B2215" s="21"/>
    </row>
    <row r="2216" spans="2:2">
      <c r="B2216" s="21"/>
    </row>
    <row r="2217" spans="2:2">
      <c r="B2217" s="21"/>
    </row>
    <row r="2218" spans="2:2">
      <c r="B2218" s="21"/>
    </row>
    <row r="2219" spans="2:2">
      <c r="B2219" s="21"/>
    </row>
    <row r="2220" spans="2:2">
      <c r="B2220" s="21"/>
    </row>
    <row r="2221" spans="2:2">
      <c r="B2221" s="21"/>
    </row>
    <row r="2222" spans="2:2">
      <c r="B2222" s="21"/>
    </row>
    <row r="2223" spans="2:2">
      <c r="B2223" s="21"/>
    </row>
    <row r="2224" spans="2:2">
      <c r="B2224" s="21"/>
    </row>
    <row r="2225" spans="2:2">
      <c r="B2225" s="21"/>
    </row>
    <row r="2226" spans="2:2">
      <c r="B2226" s="21"/>
    </row>
    <row r="2227" spans="2:2">
      <c r="B2227" s="21"/>
    </row>
    <row r="2228" spans="2:2">
      <c r="B2228" s="21"/>
    </row>
    <row r="2229" spans="2:2">
      <c r="B2229" s="21"/>
    </row>
    <row r="2230" spans="2:2">
      <c r="B2230" s="21"/>
    </row>
    <row r="2231" spans="2:2">
      <c r="B2231" s="21"/>
    </row>
    <row r="2232" spans="2:2">
      <c r="B2232" s="21"/>
    </row>
    <row r="2233" spans="2:2">
      <c r="B2233" s="21"/>
    </row>
    <row r="2234" spans="2:2">
      <c r="B2234" s="21"/>
    </row>
    <row r="2235" spans="2:2">
      <c r="B2235" s="21"/>
    </row>
    <row r="2236" spans="2:2">
      <c r="B2236" s="21"/>
    </row>
    <row r="2237" spans="2:2">
      <c r="B2237" s="21"/>
    </row>
    <row r="2238" spans="2:2">
      <c r="B2238" s="21"/>
    </row>
    <row r="2239" spans="2:2">
      <c r="B2239" s="21"/>
    </row>
    <row r="2240" spans="2:2">
      <c r="B2240" s="21"/>
    </row>
    <row r="2241" spans="2:2">
      <c r="B2241" s="21"/>
    </row>
    <row r="2242" spans="2:2">
      <c r="B2242" s="21"/>
    </row>
    <row r="2243" spans="2:2">
      <c r="B2243" s="21"/>
    </row>
    <row r="2244" spans="2:2">
      <c r="B2244" s="21"/>
    </row>
    <row r="2245" spans="2:2">
      <c r="B2245" s="21"/>
    </row>
    <row r="2246" spans="2:2">
      <c r="B2246" s="21"/>
    </row>
    <row r="2247" spans="2:2">
      <c r="B2247" s="21"/>
    </row>
    <row r="2248" spans="2:2">
      <c r="B2248" s="21"/>
    </row>
    <row r="2249" spans="2:2">
      <c r="B2249" s="21"/>
    </row>
    <row r="2250" spans="2:2">
      <c r="B2250" s="21"/>
    </row>
    <row r="2251" spans="2:2">
      <c r="B2251" s="21"/>
    </row>
    <row r="2252" spans="2:2">
      <c r="B2252" s="21"/>
    </row>
    <row r="2253" spans="2:2">
      <c r="B2253" s="21"/>
    </row>
    <row r="2254" spans="2:2">
      <c r="B2254" s="21"/>
    </row>
    <row r="2255" spans="2:2">
      <c r="B2255" s="21"/>
    </row>
    <row r="2256" spans="2:2">
      <c r="B2256" s="21"/>
    </row>
    <row r="2257" spans="2:2">
      <c r="B2257" s="21"/>
    </row>
    <row r="2258" spans="2:2">
      <c r="B2258" s="21"/>
    </row>
    <row r="2259" spans="2:2">
      <c r="B2259" s="21"/>
    </row>
    <row r="2260" spans="2:2">
      <c r="B2260" s="21"/>
    </row>
    <row r="2261" spans="2:2">
      <c r="B2261" s="21"/>
    </row>
    <row r="2262" spans="2:2">
      <c r="B2262" s="21"/>
    </row>
    <row r="2263" spans="2:2">
      <c r="B2263" s="21"/>
    </row>
    <row r="2264" spans="2:2">
      <c r="B2264" s="21"/>
    </row>
    <row r="2265" spans="2:2">
      <c r="B2265" s="21"/>
    </row>
    <row r="2266" spans="2:2">
      <c r="B2266" s="21"/>
    </row>
    <row r="2267" spans="2:2">
      <c r="B2267" s="21"/>
    </row>
    <row r="2268" spans="2:2">
      <c r="B2268" s="21"/>
    </row>
    <row r="2269" spans="2:2">
      <c r="B2269" s="21"/>
    </row>
    <row r="2270" spans="2:2">
      <c r="B2270" s="21"/>
    </row>
    <row r="2271" spans="2:2">
      <c r="B2271" s="21"/>
    </row>
    <row r="2272" spans="2:2">
      <c r="B2272" s="21"/>
    </row>
    <row r="2273" spans="2:2">
      <c r="B2273" s="21"/>
    </row>
    <row r="2274" spans="2:2">
      <c r="B2274" s="21"/>
    </row>
    <row r="2275" spans="2:2">
      <c r="B2275" s="21"/>
    </row>
    <row r="2276" spans="2:2">
      <c r="B2276" s="21"/>
    </row>
    <row r="2277" spans="2:2">
      <c r="B2277" s="21"/>
    </row>
    <row r="2278" spans="2:2">
      <c r="B2278" s="21"/>
    </row>
    <row r="2279" spans="2:2">
      <c r="B2279" s="21"/>
    </row>
    <row r="2280" spans="2:2">
      <c r="B2280" s="21"/>
    </row>
    <row r="2281" spans="2:2">
      <c r="B2281" s="21"/>
    </row>
    <row r="2282" spans="2:2">
      <c r="B2282" s="21"/>
    </row>
    <row r="2283" spans="2:2">
      <c r="B2283" s="21"/>
    </row>
    <row r="2284" spans="2:2">
      <c r="B2284" s="21"/>
    </row>
    <row r="2285" spans="2:2">
      <c r="B2285" s="21"/>
    </row>
    <row r="2286" spans="2:2">
      <c r="B2286" s="21"/>
    </row>
    <row r="2287" spans="2:2">
      <c r="B2287" s="21"/>
    </row>
    <row r="2288" spans="2:2">
      <c r="B2288" s="21"/>
    </row>
    <row r="2289" spans="2:2">
      <c r="B2289" s="21"/>
    </row>
    <row r="2290" spans="2:2">
      <c r="B2290" s="21"/>
    </row>
    <row r="2291" spans="2:2">
      <c r="B2291" s="21"/>
    </row>
    <row r="2292" spans="2:2">
      <c r="B2292" s="21"/>
    </row>
    <row r="2293" spans="2:2">
      <c r="B2293" s="21"/>
    </row>
    <row r="2294" spans="2:2">
      <c r="B2294" s="21"/>
    </row>
    <row r="2295" spans="2:2">
      <c r="B2295" s="21"/>
    </row>
    <row r="2296" spans="2:2">
      <c r="B2296" s="21"/>
    </row>
    <row r="2297" spans="2:2">
      <c r="B2297" s="21"/>
    </row>
    <row r="2298" spans="2:2">
      <c r="B2298" s="21"/>
    </row>
    <row r="2299" spans="2:2">
      <c r="B2299" s="21"/>
    </row>
    <row r="2300" spans="2:2">
      <c r="B2300" s="21"/>
    </row>
    <row r="2301" spans="2:2">
      <c r="B2301" s="21"/>
    </row>
    <row r="2302" spans="2:2">
      <c r="B2302" s="21"/>
    </row>
    <row r="2303" spans="2:2">
      <c r="B2303" s="21"/>
    </row>
    <row r="2304" spans="2:2">
      <c r="B2304" s="21"/>
    </row>
    <row r="2305" spans="2:2">
      <c r="B2305" s="21"/>
    </row>
    <row r="2306" spans="2:2">
      <c r="B2306" s="21"/>
    </row>
    <row r="2307" spans="2:2">
      <c r="B2307" s="21"/>
    </row>
    <row r="2308" spans="2:2">
      <c r="B2308" s="21"/>
    </row>
    <row r="2309" spans="2:2">
      <c r="B2309" s="21"/>
    </row>
    <row r="2310" spans="2:2">
      <c r="B2310" s="21"/>
    </row>
    <row r="2311" spans="2:2">
      <c r="B2311" s="21"/>
    </row>
    <row r="2312" spans="2:2">
      <c r="B2312" s="21"/>
    </row>
    <row r="2313" spans="2:2">
      <c r="B2313" s="21"/>
    </row>
    <row r="2314" spans="2:2">
      <c r="B2314" s="21"/>
    </row>
    <row r="2315" spans="2:2">
      <c r="B2315" s="21"/>
    </row>
    <row r="2316" spans="2:2">
      <c r="B2316" s="21"/>
    </row>
    <row r="2317" spans="2:2">
      <c r="B2317" s="21"/>
    </row>
    <row r="2318" spans="2:2">
      <c r="B2318" s="21"/>
    </row>
    <row r="2319" spans="2:2">
      <c r="B2319" s="21"/>
    </row>
    <row r="2320" spans="2:2">
      <c r="B2320" s="21"/>
    </row>
    <row r="2321" spans="2:2">
      <c r="B2321" s="21"/>
    </row>
    <row r="2322" spans="2:2">
      <c r="B2322" s="21"/>
    </row>
    <row r="2323" spans="2:2">
      <c r="B2323" s="21"/>
    </row>
    <row r="2324" spans="2:2">
      <c r="B2324" s="21"/>
    </row>
    <row r="2325" spans="2:2">
      <c r="B2325" s="21"/>
    </row>
    <row r="2326" spans="2:2">
      <c r="B2326" s="21"/>
    </row>
    <row r="2327" spans="2:2">
      <c r="B2327" s="21"/>
    </row>
    <row r="2328" spans="2:2">
      <c r="B2328" s="21"/>
    </row>
    <row r="2329" spans="2:2">
      <c r="B2329" s="21"/>
    </row>
    <row r="2330" spans="2:2">
      <c r="B2330" s="21"/>
    </row>
    <row r="2331" spans="2:2">
      <c r="B2331" s="21"/>
    </row>
    <row r="2332" spans="2:2">
      <c r="B2332" s="21"/>
    </row>
    <row r="2333" spans="2:2">
      <c r="B2333" s="21"/>
    </row>
    <row r="2334" spans="2:2">
      <c r="B2334" s="21"/>
    </row>
    <row r="2335" spans="2:2">
      <c r="B2335" s="21"/>
    </row>
    <row r="2336" spans="2:2">
      <c r="B2336" s="21"/>
    </row>
    <row r="2337" spans="2:2">
      <c r="B2337" s="21"/>
    </row>
    <row r="2338" spans="2:2">
      <c r="B2338" s="21"/>
    </row>
    <row r="2339" spans="2:2">
      <c r="B2339" s="21"/>
    </row>
    <row r="2340" spans="2:2">
      <c r="B2340" s="21"/>
    </row>
    <row r="2341" spans="2:2">
      <c r="B2341" s="21"/>
    </row>
    <row r="2342" spans="2:2">
      <c r="B2342" s="21"/>
    </row>
    <row r="2343" spans="2:2">
      <c r="B2343" s="21"/>
    </row>
    <row r="2344" spans="2:2">
      <c r="B2344" s="21"/>
    </row>
    <row r="2345" spans="2:2">
      <c r="B2345" s="21"/>
    </row>
    <row r="2346" spans="2:2">
      <c r="B2346" s="21"/>
    </row>
    <row r="2347" spans="2:2">
      <c r="B2347" s="21"/>
    </row>
    <row r="2348" spans="2:2">
      <c r="B2348" s="21"/>
    </row>
    <row r="2349" spans="2:2">
      <c r="B2349" s="21"/>
    </row>
    <row r="2350" spans="2:2">
      <c r="B2350" s="21"/>
    </row>
    <row r="2351" spans="2:2">
      <c r="B2351" s="21"/>
    </row>
    <row r="2352" spans="2:2">
      <c r="B2352" s="21"/>
    </row>
    <row r="2353" spans="2:2">
      <c r="B2353" s="21"/>
    </row>
    <row r="2354" spans="2:2">
      <c r="B2354" s="21"/>
    </row>
    <row r="2355" spans="2:2">
      <c r="B2355" s="21"/>
    </row>
    <row r="2356" spans="2:2">
      <c r="B2356" s="21"/>
    </row>
    <row r="2357" spans="2:2">
      <c r="B2357" s="21"/>
    </row>
    <row r="2358" spans="2:2">
      <c r="B2358" s="21"/>
    </row>
    <row r="2359" spans="2:2">
      <c r="B2359" s="21"/>
    </row>
    <row r="2360" spans="2:2">
      <c r="B2360" s="21"/>
    </row>
    <row r="2361" spans="2:2">
      <c r="B2361" s="21"/>
    </row>
    <row r="2362" spans="2:2">
      <c r="B2362" s="21"/>
    </row>
    <row r="2363" spans="2:2">
      <c r="B2363" s="21"/>
    </row>
    <row r="2364" spans="2:2">
      <c r="B2364" s="21"/>
    </row>
    <row r="2365" spans="2:2">
      <c r="B2365" s="21"/>
    </row>
    <row r="2366" spans="2:2">
      <c r="B2366" s="21"/>
    </row>
    <row r="2367" spans="2:2">
      <c r="B2367" s="21"/>
    </row>
    <row r="2368" spans="2:2">
      <c r="B2368" s="21"/>
    </row>
    <row r="2369" spans="2:2">
      <c r="B2369" s="21"/>
    </row>
    <row r="2370" spans="2:2">
      <c r="B2370" s="21"/>
    </row>
    <row r="2371" spans="2:2">
      <c r="B2371" s="21"/>
    </row>
    <row r="2372" spans="2:2">
      <c r="B2372" s="21"/>
    </row>
    <row r="2373" spans="2:2">
      <c r="B2373" s="21"/>
    </row>
    <row r="2374" spans="2:2">
      <c r="B2374" s="21"/>
    </row>
    <row r="2375" spans="2:2">
      <c r="B2375" s="21"/>
    </row>
    <row r="2376" spans="2:2">
      <c r="B2376" s="21"/>
    </row>
    <row r="2377" spans="2:2">
      <c r="B2377" s="21"/>
    </row>
    <row r="2378" spans="2:2">
      <c r="B2378" s="21"/>
    </row>
    <row r="2379" spans="2:2">
      <c r="B2379" s="21"/>
    </row>
    <row r="2380" spans="2:2">
      <c r="B2380" s="21"/>
    </row>
    <row r="2381" spans="2:2">
      <c r="B2381" s="21"/>
    </row>
    <row r="2382" spans="2:2">
      <c r="B2382" s="21"/>
    </row>
    <row r="2383" spans="2:2">
      <c r="B2383" s="21"/>
    </row>
    <row r="2384" spans="2:2">
      <c r="B2384" s="21"/>
    </row>
    <row r="2385" spans="2:2">
      <c r="B2385" s="21"/>
    </row>
    <row r="2386" spans="2:2">
      <c r="B2386" s="21"/>
    </row>
    <row r="2387" spans="2:2">
      <c r="B2387" s="21"/>
    </row>
    <row r="2388" spans="2:2">
      <c r="B2388" s="21"/>
    </row>
    <row r="2389" spans="2:2">
      <c r="B2389" s="21"/>
    </row>
    <row r="2390" spans="2:2">
      <c r="B2390" s="21"/>
    </row>
    <row r="2391" spans="2:2">
      <c r="B2391" s="21"/>
    </row>
    <row r="2392" spans="2:2">
      <c r="B2392" s="21"/>
    </row>
    <row r="2393" spans="2:2">
      <c r="B2393" s="21"/>
    </row>
    <row r="2394" spans="2:2">
      <c r="B2394" s="21"/>
    </row>
    <row r="2395" spans="2:2">
      <c r="B2395" s="21"/>
    </row>
    <row r="2396" spans="2:2">
      <c r="B2396" s="21"/>
    </row>
    <row r="2397" spans="2:2">
      <c r="B2397" s="21"/>
    </row>
    <row r="2398" spans="2:2">
      <c r="B2398" s="21"/>
    </row>
    <row r="2399" spans="2:2">
      <c r="B2399" s="21"/>
    </row>
    <row r="2400" spans="2:2">
      <c r="B2400" s="21"/>
    </row>
    <row r="2401" spans="2:2">
      <c r="B2401" s="21"/>
    </row>
    <row r="2402" spans="2:2">
      <c r="B2402" s="21"/>
    </row>
    <row r="2403" spans="2:2">
      <c r="B2403" s="21"/>
    </row>
    <row r="2404" spans="2:2">
      <c r="B2404" s="21"/>
    </row>
    <row r="2405" spans="2:2">
      <c r="B2405" s="21"/>
    </row>
    <row r="2406" spans="2:2">
      <c r="B2406" s="21"/>
    </row>
    <row r="2407" spans="2:2">
      <c r="B2407" s="21"/>
    </row>
    <row r="2408" spans="2:2">
      <c r="B2408" s="21"/>
    </row>
    <row r="2409" spans="2:2">
      <c r="B2409" s="21"/>
    </row>
    <row r="2410" spans="2:2">
      <c r="B2410" s="21"/>
    </row>
    <row r="2411" spans="2:2">
      <c r="B2411" s="21"/>
    </row>
    <row r="2412" spans="2:2">
      <c r="B2412" s="21"/>
    </row>
    <row r="2413" spans="2:2">
      <c r="B2413" s="21"/>
    </row>
    <row r="2414" spans="2:2">
      <c r="B2414" s="21"/>
    </row>
    <row r="2415" spans="2:2">
      <c r="B2415" s="21"/>
    </row>
    <row r="2416" spans="2:2">
      <c r="B2416" s="21"/>
    </row>
    <row r="2417" spans="2:2">
      <c r="B2417" s="21"/>
    </row>
    <row r="2418" spans="2:2">
      <c r="B2418" s="21"/>
    </row>
    <row r="2419" spans="2:2">
      <c r="B2419" s="21"/>
    </row>
    <row r="2420" spans="2:2">
      <c r="B2420" s="21"/>
    </row>
    <row r="2421" spans="2:2">
      <c r="B2421" s="21"/>
    </row>
    <row r="2422" spans="2:2">
      <c r="B2422" s="21"/>
    </row>
    <row r="2423" spans="2:2">
      <c r="B2423" s="21"/>
    </row>
    <row r="2424" spans="2:2">
      <c r="B2424" s="21"/>
    </row>
    <row r="2425" spans="2:2">
      <c r="B2425" s="21"/>
    </row>
    <row r="2426" spans="2:2">
      <c r="B2426" s="21"/>
    </row>
    <row r="2427" spans="2:2">
      <c r="B2427" s="21"/>
    </row>
    <row r="2428" spans="2:2">
      <c r="B2428" s="21"/>
    </row>
    <row r="2429" spans="2:2">
      <c r="B2429" s="21"/>
    </row>
    <row r="2430" spans="2:2">
      <c r="B2430" s="21"/>
    </row>
    <row r="2431" spans="2:2">
      <c r="B2431" s="21"/>
    </row>
    <row r="2432" spans="2:2">
      <c r="B2432" s="21"/>
    </row>
    <row r="2433" spans="2:2">
      <c r="B2433" s="21"/>
    </row>
    <row r="2434" spans="2:2">
      <c r="B2434" s="21"/>
    </row>
    <row r="2435" spans="2:2">
      <c r="B2435" s="21"/>
    </row>
    <row r="2436" spans="2:2">
      <c r="B2436" s="21"/>
    </row>
    <row r="2437" spans="2:2">
      <c r="B2437" s="21"/>
    </row>
    <row r="2438" spans="2:2">
      <c r="B2438" s="21"/>
    </row>
    <row r="2439" spans="2:2">
      <c r="B2439" s="21"/>
    </row>
    <row r="2440" spans="2:2">
      <c r="B2440" s="21"/>
    </row>
    <row r="2441" spans="2:2">
      <c r="B2441" s="21"/>
    </row>
    <row r="2442" spans="2:2">
      <c r="B2442" s="21"/>
    </row>
    <row r="2443" spans="2:2">
      <c r="B2443" s="21"/>
    </row>
    <row r="2444" spans="2:2">
      <c r="B2444" s="21"/>
    </row>
    <row r="2445" spans="2:2">
      <c r="B2445" s="21"/>
    </row>
    <row r="2446" spans="2:2">
      <c r="B2446" s="21"/>
    </row>
    <row r="2447" spans="2:2">
      <c r="B2447" s="21"/>
    </row>
    <row r="2448" spans="2:2">
      <c r="B2448" s="21"/>
    </row>
    <row r="2449" spans="2:2">
      <c r="B2449" s="21"/>
    </row>
    <row r="2450" spans="2:2">
      <c r="B2450" s="21"/>
    </row>
    <row r="2451" spans="2:2">
      <c r="B2451" s="21"/>
    </row>
    <row r="2452" spans="2:2">
      <c r="B2452" s="21"/>
    </row>
    <row r="2453" spans="2:2">
      <c r="B2453" s="21"/>
    </row>
    <row r="2454" spans="2:2">
      <c r="B2454" s="21"/>
    </row>
    <row r="2455" spans="2:2">
      <c r="B2455" s="21"/>
    </row>
    <row r="2456" spans="2:2">
      <c r="B2456" s="21"/>
    </row>
    <row r="2457" spans="2:2">
      <c r="B2457" s="21"/>
    </row>
    <row r="2458" spans="2:2">
      <c r="B2458" s="21"/>
    </row>
    <row r="2459" spans="2:2">
      <c r="B2459" s="21"/>
    </row>
    <row r="2460" spans="2:2">
      <c r="B2460" s="21"/>
    </row>
    <row r="2461" spans="2:2">
      <c r="B2461" s="21"/>
    </row>
    <row r="2462" spans="2:2">
      <c r="B2462" s="21"/>
    </row>
    <row r="2463" spans="2:2">
      <c r="B2463" s="21"/>
    </row>
    <row r="2464" spans="2:2">
      <c r="B2464" s="21"/>
    </row>
    <row r="2465" spans="2:2">
      <c r="B2465" s="21"/>
    </row>
    <row r="2466" spans="2:2">
      <c r="B2466" s="21"/>
    </row>
    <row r="2467" spans="2:2">
      <c r="B2467" s="21"/>
    </row>
    <row r="2468" spans="2:2">
      <c r="B2468" s="21"/>
    </row>
    <row r="2469" spans="2:2">
      <c r="B2469" s="21"/>
    </row>
    <row r="2470" spans="2:2">
      <c r="B2470" s="21"/>
    </row>
    <row r="2471" spans="2:2">
      <c r="B2471" s="21"/>
    </row>
    <row r="2472" spans="2:2">
      <c r="B2472" s="21"/>
    </row>
    <row r="2473" spans="2:2">
      <c r="B2473" s="21"/>
    </row>
    <row r="2474" spans="2:2">
      <c r="B2474" s="21"/>
    </row>
    <row r="2475" spans="2:2">
      <c r="B2475" s="21"/>
    </row>
    <row r="2476" spans="2:2">
      <c r="B2476" s="21"/>
    </row>
    <row r="2477" spans="2:2">
      <c r="B2477" s="21"/>
    </row>
    <row r="2478" spans="2:2">
      <c r="B2478" s="21"/>
    </row>
    <row r="2479" spans="2:2">
      <c r="B2479" s="21"/>
    </row>
    <row r="2480" spans="2:2">
      <c r="B2480" s="21"/>
    </row>
    <row r="2481" spans="2:2">
      <c r="B2481" s="21"/>
    </row>
    <row r="2482" spans="2:2">
      <c r="B2482" s="21"/>
    </row>
    <row r="2483" spans="2:2">
      <c r="B2483" s="21"/>
    </row>
    <row r="2484" spans="2:2">
      <c r="B2484" s="21"/>
    </row>
    <row r="2485" spans="2:2">
      <c r="B2485" s="21"/>
    </row>
    <row r="2486" spans="2:2">
      <c r="B2486" s="21"/>
    </row>
    <row r="2487" spans="2:2">
      <c r="B2487" s="21"/>
    </row>
    <row r="2488" spans="2:2">
      <c r="B2488" s="21"/>
    </row>
    <row r="2489" spans="2:2">
      <c r="B2489" s="21"/>
    </row>
    <row r="2490" spans="2:2">
      <c r="B2490" s="21"/>
    </row>
    <row r="2491" spans="2:2">
      <c r="B2491" s="21"/>
    </row>
    <row r="2492" spans="2:2">
      <c r="B2492" s="21"/>
    </row>
    <row r="2493" spans="2:2">
      <c r="B2493" s="21"/>
    </row>
    <row r="2494" spans="2:2">
      <c r="B2494" s="21"/>
    </row>
    <row r="2495" spans="2:2">
      <c r="B2495" s="21"/>
    </row>
    <row r="2496" spans="2:2">
      <c r="B2496" s="21"/>
    </row>
    <row r="2497" spans="2:2">
      <c r="B2497" s="21"/>
    </row>
    <row r="2498" spans="2:2">
      <c r="B2498" s="21"/>
    </row>
    <row r="2499" spans="2:2">
      <c r="B2499" s="21"/>
    </row>
    <row r="2500" spans="2:2">
      <c r="B2500" s="21"/>
    </row>
    <row r="2501" spans="2:2">
      <c r="B2501" s="21"/>
    </row>
    <row r="2502" spans="2:2">
      <c r="B2502" s="21"/>
    </row>
    <row r="2503" spans="2:2">
      <c r="B2503" s="21"/>
    </row>
    <row r="2504" spans="2:2">
      <c r="B2504" s="21"/>
    </row>
    <row r="2505" spans="2:2">
      <c r="B2505" s="21"/>
    </row>
    <row r="2506" spans="2:2">
      <c r="B2506" s="21"/>
    </row>
    <row r="2507" spans="2:2">
      <c r="B2507" s="21"/>
    </row>
    <row r="2508" spans="2:2">
      <c r="B2508" s="21"/>
    </row>
    <row r="2509" spans="2:2">
      <c r="B2509" s="21"/>
    </row>
    <row r="2510" spans="2:2">
      <c r="B2510" s="21"/>
    </row>
    <row r="2511" spans="2:2">
      <c r="B2511" s="21"/>
    </row>
    <row r="2512" spans="2:2">
      <c r="B2512" s="21"/>
    </row>
    <row r="2513" spans="2:2">
      <c r="B2513" s="21"/>
    </row>
    <row r="2514" spans="2:2">
      <c r="B2514" s="21"/>
    </row>
    <row r="2515" spans="2:2">
      <c r="B2515" s="21"/>
    </row>
    <row r="2516" spans="2:2">
      <c r="B2516" s="21"/>
    </row>
    <row r="2517" spans="2:2">
      <c r="B2517" s="21"/>
    </row>
    <row r="2518" spans="2:2">
      <c r="B2518" s="21"/>
    </row>
    <row r="2519" spans="2:2">
      <c r="B2519" s="21"/>
    </row>
    <row r="2520" spans="2:2">
      <c r="B2520" s="21"/>
    </row>
    <row r="2521" spans="2:2">
      <c r="B2521" s="21"/>
    </row>
    <row r="2522" spans="2:2">
      <c r="B2522" s="21"/>
    </row>
    <row r="2523" spans="2:2">
      <c r="B2523" s="21"/>
    </row>
    <row r="2524" spans="2:2">
      <c r="B2524" s="21"/>
    </row>
    <row r="2525" spans="2:2">
      <c r="B2525" s="21"/>
    </row>
    <row r="2526" spans="2:2">
      <c r="B2526" s="21"/>
    </row>
    <row r="2527" spans="2:2">
      <c r="B2527" s="21"/>
    </row>
    <row r="2528" spans="2:2">
      <c r="B2528" s="21"/>
    </row>
    <row r="2529" spans="2:2">
      <c r="B2529" s="21"/>
    </row>
    <row r="2530" spans="2:2">
      <c r="B2530" s="21"/>
    </row>
    <row r="2531" spans="2:2">
      <c r="B2531" s="21"/>
    </row>
    <row r="2532" spans="2:2">
      <c r="B2532" s="21"/>
    </row>
    <row r="2533" spans="2:2">
      <c r="B2533" s="21"/>
    </row>
    <row r="2534" spans="2:2">
      <c r="B2534" s="21"/>
    </row>
    <row r="2535" spans="2:2">
      <c r="B2535" s="21"/>
    </row>
    <row r="2536" spans="2:2">
      <c r="B2536" s="21"/>
    </row>
    <row r="2537" spans="2:2">
      <c r="B2537" s="21"/>
    </row>
    <row r="2538" spans="2:2">
      <c r="B2538" s="21"/>
    </row>
    <row r="2539" spans="2:2">
      <c r="B2539" s="21"/>
    </row>
    <row r="2540" spans="2:2">
      <c r="B2540" s="21"/>
    </row>
    <row r="2541" spans="2:2">
      <c r="B2541" s="21"/>
    </row>
    <row r="2542" spans="2:2">
      <c r="B2542" s="21"/>
    </row>
    <row r="2543" spans="2:2">
      <c r="B2543" s="21"/>
    </row>
    <row r="2544" spans="2:2">
      <c r="B2544" s="21"/>
    </row>
    <row r="2545" spans="2:2">
      <c r="B2545" s="21"/>
    </row>
    <row r="2546" spans="2:2">
      <c r="B2546" s="21"/>
    </row>
    <row r="2547" spans="2:2">
      <c r="B2547" s="21"/>
    </row>
    <row r="2548" spans="2:2">
      <c r="B2548" s="21"/>
    </row>
    <row r="2549" spans="2:2">
      <c r="B2549" s="21"/>
    </row>
    <row r="2550" spans="2:2">
      <c r="B2550" s="21"/>
    </row>
    <row r="2551" spans="2:2">
      <c r="B2551" s="21"/>
    </row>
    <row r="2552" spans="2:2">
      <c r="B2552" s="21"/>
    </row>
    <row r="2553" spans="2:2">
      <c r="B2553" s="21"/>
    </row>
    <row r="2554" spans="2:2">
      <c r="B2554" s="21"/>
    </row>
    <row r="2555" spans="2:2">
      <c r="B2555" s="21"/>
    </row>
    <row r="2556" spans="2:2">
      <c r="B2556" s="21"/>
    </row>
    <row r="2557" spans="2:2">
      <c r="B2557" s="21"/>
    </row>
    <row r="2558" spans="2:2">
      <c r="B2558" s="21"/>
    </row>
    <row r="2559" spans="2:2">
      <c r="B2559" s="21"/>
    </row>
    <row r="2560" spans="2:2">
      <c r="B2560" s="21"/>
    </row>
    <row r="2561" spans="2:2">
      <c r="B2561" s="21"/>
    </row>
    <row r="2562" spans="2:2">
      <c r="B2562" s="21"/>
    </row>
    <row r="2563" spans="2:2">
      <c r="B2563" s="21"/>
    </row>
    <row r="2564" spans="2:2">
      <c r="B2564" s="21"/>
    </row>
    <row r="2565" spans="2:2">
      <c r="B2565" s="21"/>
    </row>
    <row r="2566" spans="2:2">
      <c r="B2566" s="21"/>
    </row>
    <row r="2567" spans="2:2">
      <c r="B2567" s="21"/>
    </row>
    <row r="2568" spans="2:2">
      <c r="B2568" s="21"/>
    </row>
    <row r="2569" spans="2:2">
      <c r="B2569" s="21"/>
    </row>
    <row r="2570" spans="2:2">
      <c r="B2570" s="21"/>
    </row>
    <row r="2571" spans="2:2">
      <c r="B2571" s="21"/>
    </row>
    <row r="2572" spans="2:2">
      <c r="B2572" s="21"/>
    </row>
    <row r="2573" spans="2:2">
      <c r="B2573" s="21"/>
    </row>
    <row r="2574" spans="2:2">
      <c r="B2574" s="21"/>
    </row>
    <row r="2575" spans="2:2">
      <c r="B2575" s="21"/>
    </row>
    <row r="2576" spans="2:2">
      <c r="B2576" s="21"/>
    </row>
    <row r="2577" spans="2:2">
      <c r="B2577" s="21"/>
    </row>
    <row r="2578" spans="2:2">
      <c r="B2578" s="21"/>
    </row>
    <row r="2579" spans="2:2">
      <c r="B2579" s="21"/>
    </row>
    <row r="2580" spans="2:2">
      <c r="B2580" s="21"/>
    </row>
    <row r="2581" spans="2:2">
      <c r="B2581" s="21"/>
    </row>
    <row r="2582" spans="2:2">
      <c r="B2582" s="21"/>
    </row>
    <row r="2583" spans="2:2">
      <c r="B2583" s="21"/>
    </row>
    <row r="2584" spans="2:2">
      <c r="B2584" s="21"/>
    </row>
    <row r="2585" spans="2:2">
      <c r="B2585" s="21"/>
    </row>
    <row r="2586" spans="2:2">
      <c r="B2586" s="21"/>
    </row>
    <row r="2587" spans="2:2">
      <c r="B2587" s="21"/>
    </row>
    <row r="2588" spans="2:2">
      <c r="B2588" s="21"/>
    </row>
    <row r="2589" spans="2:2">
      <c r="B2589" s="21"/>
    </row>
    <row r="2590" spans="2:2">
      <c r="B2590" s="21"/>
    </row>
    <row r="2591" spans="2:2">
      <c r="B2591" s="21"/>
    </row>
    <row r="2592" spans="2:2">
      <c r="B2592" s="21"/>
    </row>
    <row r="2593" spans="2:2">
      <c r="B2593" s="21"/>
    </row>
    <row r="2594" spans="2:2">
      <c r="B2594" s="21"/>
    </row>
    <row r="2595" spans="2:2">
      <c r="B2595" s="21"/>
    </row>
    <row r="2596" spans="2:2">
      <c r="B2596" s="21"/>
    </row>
    <row r="2597" spans="2:2">
      <c r="B2597" s="21"/>
    </row>
    <row r="2598" spans="2:2">
      <c r="B2598" s="21"/>
    </row>
    <row r="2599" spans="2:2">
      <c r="B2599" s="21"/>
    </row>
    <row r="2600" spans="2:2">
      <c r="B2600" s="21"/>
    </row>
    <row r="2601" spans="2:2">
      <c r="B2601" s="21"/>
    </row>
    <row r="2602" spans="2:2">
      <c r="B2602" s="21"/>
    </row>
    <row r="2603" spans="2:2">
      <c r="B2603" s="21"/>
    </row>
    <row r="2604" spans="2:2">
      <c r="B2604" s="21"/>
    </row>
    <row r="2605" spans="2:2">
      <c r="B2605" s="21"/>
    </row>
    <row r="2606" spans="2:2">
      <c r="B2606" s="21"/>
    </row>
    <row r="2607" spans="2:2">
      <c r="B2607" s="21"/>
    </row>
    <row r="2608" spans="2:2">
      <c r="B2608" s="21"/>
    </row>
    <row r="2609" spans="2:2">
      <c r="B2609" s="21"/>
    </row>
    <row r="2610" spans="2:2">
      <c r="B2610" s="21"/>
    </row>
    <row r="2611" spans="2:2">
      <c r="B2611" s="21"/>
    </row>
    <row r="2612" spans="2:2">
      <c r="B2612" s="21"/>
    </row>
    <row r="2613" spans="2:2">
      <c r="B2613" s="21"/>
    </row>
    <row r="2614" spans="2:2">
      <c r="B2614" s="21"/>
    </row>
    <row r="2615" spans="2:2">
      <c r="B2615" s="21"/>
    </row>
    <row r="2616" spans="2:2">
      <c r="B2616" s="21"/>
    </row>
    <row r="2617" spans="2:2">
      <c r="B2617" s="21"/>
    </row>
    <row r="2618" spans="2:2">
      <c r="B2618" s="21"/>
    </row>
    <row r="2619" spans="2:2">
      <c r="B2619" s="21"/>
    </row>
    <row r="2620" spans="2:2">
      <c r="B2620" s="21"/>
    </row>
    <row r="2621" spans="2:2">
      <c r="B2621" s="21"/>
    </row>
    <row r="2622" spans="2:2">
      <c r="B2622" s="21"/>
    </row>
    <row r="2623" spans="2:2">
      <c r="B2623" s="21"/>
    </row>
    <row r="2624" spans="2:2">
      <c r="B2624" s="21"/>
    </row>
    <row r="2625" spans="2:2">
      <c r="B2625" s="21"/>
    </row>
    <row r="2626" spans="2:2">
      <c r="B2626" s="21"/>
    </row>
    <row r="2627" spans="2:2">
      <c r="B2627" s="21"/>
    </row>
    <row r="2628" spans="2:2">
      <c r="B2628" s="21"/>
    </row>
    <row r="2629" spans="2:2">
      <c r="B2629" s="21"/>
    </row>
    <row r="2630" spans="2:2">
      <c r="B2630" s="21"/>
    </row>
    <row r="2631" spans="2:2">
      <c r="B2631" s="21"/>
    </row>
    <row r="2632" spans="2:2">
      <c r="B2632" s="21"/>
    </row>
    <row r="2633" spans="2:2">
      <c r="B2633" s="21"/>
    </row>
    <row r="2634" spans="2:2">
      <c r="B2634" s="21"/>
    </row>
    <row r="2635" spans="2:2">
      <c r="B2635" s="21"/>
    </row>
    <row r="2636" spans="2:2">
      <c r="B2636" s="21"/>
    </row>
    <row r="2637" spans="2:2">
      <c r="B2637" s="21"/>
    </row>
    <row r="2638" spans="2:2">
      <c r="B2638" s="21"/>
    </row>
    <row r="2639" spans="2:2">
      <c r="B2639" s="21"/>
    </row>
    <row r="2640" spans="2:2">
      <c r="B2640" s="21"/>
    </row>
    <row r="2641" spans="2:2">
      <c r="B2641" s="21"/>
    </row>
    <row r="2642" spans="2:2">
      <c r="B2642" s="21"/>
    </row>
    <row r="2643" spans="2:2">
      <c r="B2643" s="21"/>
    </row>
    <row r="2644" spans="2:2">
      <c r="B2644" s="21"/>
    </row>
    <row r="2645" spans="2:2">
      <c r="B2645" s="21"/>
    </row>
    <row r="2646" spans="2:2">
      <c r="B2646" s="21"/>
    </row>
    <row r="2647" spans="2:2">
      <c r="B2647" s="21"/>
    </row>
    <row r="2648" spans="2:2">
      <c r="B2648" s="21"/>
    </row>
    <row r="2649" spans="2:2">
      <c r="B2649" s="21"/>
    </row>
    <row r="2650" spans="2:2">
      <c r="B2650" s="21"/>
    </row>
    <row r="2651" spans="2:2">
      <c r="B2651" s="21"/>
    </row>
    <row r="2652" spans="2:2">
      <c r="B2652" s="21"/>
    </row>
    <row r="2653" spans="2:2">
      <c r="B2653" s="21"/>
    </row>
    <row r="2654" spans="2:2">
      <c r="B2654" s="21"/>
    </row>
    <row r="2655" spans="2:2">
      <c r="B2655" s="21"/>
    </row>
    <row r="2656" spans="2:2">
      <c r="B2656" s="21"/>
    </row>
    <row r="2657" spans="2:2">
      <c r="B2657" s="21"/>
    </row>
    <row r="2658" spans="2:2">
      <c r="B2658" s="21"/>
    </row>
    <row r="2659" spans="2:2">
      <c r="B2659" s="21"/>
    </row>
    <row r="2660" spans="2:2">
      <c r="B2660" s="21"/>
    </row>
    <row r="2661" spans="2:2">
      <c r="B2661" s="21"/>
    </row>
    <row r="2662" spans="2:2">
      <c r="B2662" s="21"/>
    </row>
    <row r="2663" spans="2:2">
      <c r="B2663" s="21"/>
    </row>
    <row r="2664" spans="2:2">
      <c r="B2664" s="21"/>
    </row>
    <row r="2665" spans="2:2">
      <c r="B2665" s="21"/>
    </row>
    <row r="2666" spans="2:2">
      <c r="B2666" s="21"/>
    </row>
    <row r="2667" spans="2:2">
      <c r="B2667" s="21"/>
    </row>
    <row r="2668" spans="2:2">
      <c r="B2668" s="21"/>
    </row>
    <row r="2669" spans="2:2">
      <c r="B2669" s="21"/>
    </row>
    <row r="2670" spans="2:2">
      <c r="B2670" s="21"/>
    </row>
    <row r="2671" spans="2:2">
      <c r="B2671" s="21"/>
    </row>
    <row r="2672" spans="2:2">
      <c r="B2672" s="21"/>
    </row>
    <row r="2673" spans="2:2">
      <c r="B2673" s="21"/>
    </row>
    <row r="2674" spans="2:2">
      <c r="B2674" s="21"/>
    </row>
    <row r="2675" spans="2:2">
      <c r="B2675" s="21"/>
    </row>
    <row r="2676" spans="2:2">
      <c r="B2676" s="21"/>
    </row>
    <row r="2677" spans="2:2">
      <c r="B2677" s="21"/>
    </row>
    <row r="2678" spans="2:2">
      <c r="B2678" s="21"/>
    </row>
    <row r="2679" spans="2:2">
      <c r="B2679" s="21"/>
    </row>
    <row r="2680" spans="2:2">
      <c r="B2680" s="21"/>
    </row>
    <row r="2681" spans="2:2">
      <c r="B2681" s="21"/>
    </row>
    <row r="2682" spans="2:2">
      <c r="B2682" s="21"/>
    </row>
    <row r="2683" spans="2:2">
      <c r="B2683" s="21"/>
    </row>
    <row r="2684" spans="2:2">
      <c r="B2684" s="21"/>
    </row>
    <row r="2685" spans="2:2">
      <c r="B2685" s="21"/>
    </row>
    <row r="2686" spans="2:2">
      <c r="B2686" s="21"/>
    </row>
    <row r="2687" spans="2:2">
      <c r="B2687" s="21"/>
    </row>
    <row r="2688" spans="2:2">
      <c r="B2688" s="21"/>
    </row>
    <row r="2689" spans="2:2">
      <c r="B2689" s="21"/>
    </row>
    <row r="2690" spans="2:2">
      <c r="B2690" s="21"/>
    </row>
    <row r="2691" spans="2:2">
      <c r="B2691" s="21"/>
    </row>
    <row r="2692" spans="2:2">
      <c r="B2692" s="21"/>
    </row>
    <row r="2693" spans="2:2">
      <c r="B2693" s="21"/>
    </row>
    <row r="2694" spans="2:2">
      <c r="B2694" s="21"/>
    </row>
    <row r="2695" spans="2:2">
      <c r="B2695" s="21"/>
    </row>
    <row r="2696" spans="2:2">
      <c r="B2696" s="21"/>
    </row>
    <row r="2697" spans="2:2">
      <c r="B2697" s="21"/>
    </row>
    <row r="2698" spans="2:2">
      <c r="B2698" s="21"/>
    </row>
    <row r="2699" spans="2:2">
      <c r="B2699" s="21"/>
    </row>
    <row r="2700" spans="2:2">
      <c r="B2700" s="21"/>
    </row>
    <row r="2701" spans="2:2">
      <c r="B2701" s="21"/>
    </row>
    <row r="2702" spans="2:2">
      <c r="B2702" s="21"/>
    </row>
    <row r="2703" spans="2:2">
      <c r="B2703" s="21"/>
    </row>
    <row r="2704" spans="2:2">
      <c r="B2704" s="21"/>
    </row>
    <row r="2705" spans="2:2">
      <c r="B2705" s="21"/>
    </row>
    <row r="2706" spans="2:2">
      <c r="B2706" s="21"/>
    </row>
    <row r="2707" spans="2:2">
      <c r="B2707" s="21"/>
    </row>
    <row r="2708" spans="2:2">
      <c r="B2708" s="21"/>
    </row>
    <row r="2709" spans="2:2">
      <c r="B2709" s="21"/>
    </row>
    <row r="2710" spans="2:2">
      <c r="B2710" s="21"/>
    </row>
    <row r="2711" spans="2:2">
      <c r="B2711" s="21"/>
    </row>
    <row r="2712" spans="2:2">
      <c r="B2712" s="21"/>
    </row>
    <row r="2713" spans="2:2">
      <c r="B2713" s="21"/>
    </row>
    <row r="2714" spans="2:2">
      <c r="B2714" s="21"/>
    </row>
    <row r="2715" spans="2:2">
      <c r="B2715" s="21"/>
    </row>
    <row r="2716" spans="2:2">
      <c r="B2716" s="21"/>
    </row>
    <row r="2717" spans="2:2">
      <c r="B2717" s="21"/>
    </row>
    <row r="2718" spans="2:2">
      <c r="B2718" s="21"/>
    </row>
    <row r="2719" spans="2:2">
      <c r="B2719" s="21"/>
    </row>
    <row r="2720" spans="2:2">
      <c r="B2720" s="21"/>
    </row>
    <row r="2721" spans="2:2">
      <c r="B2721" s="21"/>
    </row>
    <row r="2722" spans="2:2">
      <c r="B2722" s="21"/>
    </row>
    <row r="2723" spans="2:2">
      <c r="B2723" s="21"/>
    </row>
    <row r="2724" spans="2:2">
      <c r="B2724" s="21"/>
    </row>
    <row r="2725" spans="2:2">
      <c r="B2725" s="21"/>
    </row>
    <row r="2726" spans="2:2">
      <c r="B2726" s="21"/>
    </row>
    <row r="2727" spans="2:2">
      <c r="B2727" s="21"/>
    </row>
    <row r="2728" spans="2:2">
      <c r="B2728" s="21"/>
    </row>
    <row r="2729" spans="2:2">
      <c r="B2729" s="21"/>
    </row>
    <row r="2730" spans="2:2">
      <c r="B2730" s="21"/>
    </row>
    <row r="2731" spans="2:2">
      <c r="B2731" s="21"/>
    </row>
    <row r="2732" spans="2:2">
      <c r="B2732" s="21"/>
    </row>
    <row r="2733" spans="2:2">
      <c r="B2733" s="21"/>
    </row>
    <row r="2734" spans="2:2">
      <c r="B2734" s="21"/>
    </row>
    <row r="2735" spans="2:2">
      <c r="B2735" s="21"/>
    </row>
    <row r="2736" spans="2:2">
      <c r="B2736" s="21"/>
    </row>
    <row r="2737" spans="2:2">
      <c r="B2737" s="21"/>
    </row>
    <row r="2738" spans="2:2">
      <c r="B2738" s="21"/>
    </row>
    <row r="2739" spans="2:2">
      <c r="B2739" s="21"/>
    </row>
    <row r="2740" spans="2:2">
      <c r="B2740" s="21"/>
    </row>
    <row r="2741" spans="2:2">
      <c r="B2741" s="21"/>
    </row>
    <row r="2742" spans="2:2">
      <c r="B2742" s="21"/>
    </row>
    <row r="2743" spans="2:2">
      <c r="B2743" s="21"/>
    </row>
    <row r="2744" spans="2:2">
      <c r="B2744" s="21"/>
    </row>
    <row r="2745" spans="2:2">
      <c r="B2745" s="21"/>
    </row>
    <row r="2746" spans="2:2">
      <c r="B2746" s="21"/>
    </row>
    <row r="2747" spans="2:2">
      <c r="B2747" s="21"/>
    </row>
    <row r="2748" spans="2:2">
      <c r="B2748" s="21"/>
    </row>
    <row r="2749" spans="2:2">
      <c r="B2749" s="21"/>
    </row>
    <row r="2750" spans="2:2">
      <c r="B2750" s="21"/>
    </row>
    <row r="2751" spans="2:2">
      <c r="B2751" s="21"/>
    </row>
    <row r="2752" spans="2:2">
      <c r="B2752" s="21"/>
    </row>
    <row r="2753" spans="2:2">
      <c r="B2753" s="21"/>
    </row>
    <row r="2754" spans="2:2">
      <c r="B2754" s="21"/>
    </row>
    <row r="2755" spans="2:2">
      <c r="B2755" s="21"/>
    </row>
    <row r="2756" spans="2:2">
      <c r="B2756" s="21"/>
    </row>
    <row r="2757" spans="2:2">
      <c r="B2757" s="21"/>
    </row>
    <row r="2758" spans="2:2">
      <c r="B2758" s="21"/>
    </row>
    <row r="2759" spans="2:2">
      <c r="B2759" s="21"/>
    </row>
    <row r="2760" spans="2:2">
      <c r="B2760" s="21"/>
    </row>
    <row r="2761" spans="2:2">
      <c r="B2761" s="21"/>
    </row>
    <row r="2762" spans="2:2">
      <c r="B2762" s="21"/>
    </row>
    <row r="2763" spans="2:2">
      <c r="B2763" s="21"/>
    </row>
    <row r="2764" spans="2:2">
      <c r="B2764" s="21"/>
    </row>
    <row r="2765" spans="2:2">
      <c r="B2765" s="21"/>
    </row>
    <row r="2766" spans="2:2">
      <c r="B2766" s="21"/>
    </row>
    <row r="2767" spans="2:2">
      <c r="B2767" s="21"/>
    </row>
    <row r="2768" spans="2:2">
      <c r="B2768" s="21"/>
    </row>
    <row r="2769" spans="2:2">
      <c r="B2769" s="21"/>
    </row>
    <row r="2770" spans="2:2">
      <c r="B2770" s="21"/>
    </row>
    <row r="2771" spans="2:2">
      <c r="B2771" s="21"/>
    </row>
    <row r="2772" spans="2:2">
      <c r="B2772" s="21"/>
    </row>
    <row r="2773" spans="2:2">
      <c r="B2773" s="21"/>
    </row>
    <row r="2774" spans="2:2">
      <c r="B2774" s="21"/>
    </row>
    <row r="2775" spans="2:2">
      <c r="B2775" s="21"/>
    </row>
    <row r="2776" spans="2:2">
      <c r="B2776" s="21"/>
    </row>
    <row r="2777" spans="2:2">
      <c r="B2777" s="21"/>
    </row>
    <row r="2778" spans="2:2">
      <c r="B2778" s="21"/>
    </row>
    <row r="2779" spans="2:2">
      <c r="B2779" s="21"/>
    </row>
    <row r="2780" spans="2:2">
      <c r="B2780" s="21"/>
    </row>
    <row r="2781" spans="2:2">
      <c r="B2781" s="21"/>
    </row>
    <row r="2782" spans="2:2">
      <c r="B2782" s="21"/>
    </row>
    <row r="2783" spans="2:2">
      <c r="B2783" s="21"/>
    </row>
    <row r="2784" spans="2:2">
      <c r="B2784" s="21"/>
    </row>
    <row r="2785" spans="2:2">
      <c r="B2785" s="21"/>
    </row>
    <row r="2786" spans="2:2">
      <c r="B2786" s="21"/>
    </row>
    <row r="2787" spans="2:2">
      <c r="B2787" s="21"/>
    </row>
    <row r="2788" spans="2:2">
      <c r="B2788" s="21"/>
    </row>
    <row r="2789" spans="2:2">
      <c r="B2789" s="21"/>
    </row>
    <row r="2790" spans="2:2">
      <c r="B2790" s="21"/>
    </row>
    <row r="2791" spans="2:2">
      <c r="B2791" s="21"/>
    </row>
    <row r="2792" spans="2:2">
      <c r="B2792" s="21"/>
    </row>
    <row r="2793" spans="2:2">
      <c r="B2793" s="21"/>
    </row>
    <row r="2794" spans="2:2">
      <c r="B2794" s="21"/>
    </row>
    <row r="2795" spans="2:2">
      <c r="B2795" s="21"/>
    </row>
    <row r="2796" spans="2:2">
      <c r="B2796" s="21"/>
    </row>
    <row r="2797" spans="2:2">
      <c r="B2797" s="21"/>
    </row>
    <row r="2798" spans="2:2">
      <c r="B2798" s="21"/>
    </row>
    <row r="2799" spans="2:2">
      <c r="B2799" s="21"/>
    </row>
    <row r="2800" spans="2:2">
      <c r="B2800" s="21"/>
    </row>
    <row r="2801" spans="2:2">
      <c r="B2801" s="21"/>
    </row>
    <row r="2802" spans="2:2">
      <c r="B2802" s="21"/>
    </row>
    <row r="2803" spans="2:2">
      <c r="B2803" s="21"/>
    </row>
    <row r="2804" spans="2:2">
      <c r="B2804" s="21"/>
    </row>
    <row r="2805" spans="2:2">
      <c r="B2805" s="21"/>
    </row>
    <row r="2806" spans="2:2">
      <c r="B2806" s="21"/>
    </row>
    <row r="2807" spans="2:2">
      <c r="B2807" s="21"/>
    </row>
    <row r="2808" spans="2:2">
      <c r="B2808" s="21"/>
    </row>
    <row r="2809" spans="2:2">
      <c r="B2809" s="21"/>
    </row>
    <row r="2810" spans="2:2">
      <c r="B2810" s="21"/>
    </row>
    <row r="2811" spans="2:2">
      <c r="B2811" s="21"/>
    </row>
    <row r="2812" spans="2:2">
      <c r="B2812" s="21"/>
    </row>
    <row r="2813" spans="2:2">
      <c r="B2813" s="21"/>
    </row>
    <row r="2814" spans="2:2">
      <c r="B2814" s="21"/>
    </row>
    <row r="2815" spans="2:2">
      <c r="B2815" s="21"/>
    </row>
    <row r="2816" spans="2:2">
      <c r="B2816" s="21"/>
    </row>
    <row r="2817" spans="2:2">
      <c r="B2817" s="21"/>
    </row>
    <row r="2818" spans="2:2">
      <c r="B2818" s="21"/>
    </row>
    <row r="2819" spans="2:2">
      <c r="B2819" s="21"/>
    </row>
    <row r="2820" spans="2:2">
      <c r="B2820" s="21"/>
    </row>
    <row r="2821" spans="2:2">
      <c r="B2821" s="21"/>
    </row>
    <row r="2822" spans="2:2">
      <c r="B2822" s="21"/>
    </row>
    <row r="2823" spans="2:2">
      <c r="B2823" s="21"/>
    </row>
    <row r="2824" spans="2:2">
      <c r="B2824" s="21"/>
    </row>
    <row r="2825" spans="2:2">
      <c r="B2825" s="21"/>
    </row>
    <row r="2826" spans="2:2">
      <c r="B2826" s="21"/>
    </row>
    <row r="2827" spans="2:2">
      <c r="B2827" s="21"/>
    </row>
    <row r="2828" spans="2:2">
      <c r="B2828" s="21"/>
    </row>
    <row r="2829" spans="2:2">
      <c r="B2829" s="21"/>
    </row>
    <row r="2830" spans="2:2">
      <c r="B2830" s="21"/>
    </row>
    <row r="2831" spans="2:2">
      <c r="B2831" s="21"/>
    </row>
    <row r="2832" spans="2:2">
      <c r="B2832" s="21"/>
    </row>
    <row r="2833" spans="2:2">
      <c r="B2833" s="21"/>
    </row>
    <row r="2834" spans="2:2">
      <c r="B2834" s="21"/>
    </row>
    <row r="2835" spans="2:2">
      <c r="B2835" s="21"/>
    </row>
    <row r="2836" spans="2:2">
      <c r="B2836" s="21"/>
    </row>
    <row r="2837" spans="2:2">
      <c r="B2837" s="21"/>
    </row>
    <row r="2838" spans="2:2">
      <c r="B2838" s="21"/>
    </row>
    <row r="2839" spans="2:2">
      <c r="B2839" s="21"/>
    </row>
    <row r="2840" spans="2:2">
      <c r="B2840" s="21"/>
    </row>
    <row r="2841" spans="2:2">
      <c r="B2841" s="21"/>
    </row>
    <row r="2842" spans="2:2">
      <c r="B2842" s="21"/>
    </row>
    <row r="2843" spans="2:2">
      <c r="B2843" s="21"/>
    </row>
    <row r="2844" spans="2:2">
      <c r="B2844" s="21"/>
    </row>
    <row r="2845" spans="2:2">
      <c r="B2845" s="21"/>
    </row>
    <row r="2846" spans="2:2">
      <c r="B2846" s="21"/>
    </row>
    <row r="2847" spans="2:2">
      <c r="B2847" s="21"/>
    </row>
    <row r="2848" spans="2:2">
      <c r="B2848" s="21"/>
    </row>
    <row r="2849" spans="2:2">
      <c r="B2849" s="21"/>
    </row>
    <row r="2850" spans="2:2">
      <c r="B2850" s="21"/>
    </row>
    <row r="2851" spans="2:2">
      <c r="B2851" s="21"/>
    </row>
    <row r="2852" spans="2:2">
      <c r="B2852" s="21"/>
    </row>
    <row r="2853" spans="2:2">
      <c r="B2853" s="21"/>
    </row>
    <row r="2854" spans="2:2">
      <c r="B2854" s="21"/>
    </row>
    <row r="2855" spans="2:2">
      <c r="B2855" s="21"/>
    </row>
    <row r="2856" spans="2:2">
      <c r="B2856" s="21"/>
    </row>
    <row r="2857" spans="2:2">
      <c r="B2857" s="21"/>
    </row>
    <row r="2858" spans="2:2">
      <c r="B2858" s="21"/>
    </row>
    <row r="2859" spans="2:2">
      <c r="B2859" s="21"/>
    </row>
    <row r="2860" spans="2:2">
      <c r="B2860" s="21"/>
    </row>
    <row r="2861" spans="2:2">
      <c r="B2861" s="21"/>
    </row>
    <row r="2862" spans="2:2">
      <c r="B2862" s="21"/>
    </row>
    <row r="2863" spans="2:2">
      <c r="B2863" s="21"/>
    </row>
    <row r="2864" spans="2:2">
      <c r="B2864" s="21"/>
    </row>
    <row r="2865" spans="2:2">
      <c r="B2865" s="21"/>
    </row>
    <row r="2866" spans="2:2">
      <c r="B2866" s="21"/>
    </row>
    <row r="2867" spans="2:2">
      <c r="B2867" s="21"/>
    </row>
    <row r="2868" spans="2:2">
      <c r="B2868" s="21"/>
    </row>
    <row r="2869" spans="2:2">
      <c r="B2869" s="21"/>
    </row>
    <row r="2870" spans="2:2">
      <c r="B2870" s="21"/>
    </row>
    <row r="2871" spans="2:2">
      <c r="B2871" s="21"/>
    </row>
    <row r="2872" spans="2:2">
      <c r="B2872" s="21"/>
    </row>
    <row r="2873" spans="2:2">
      <c r="B2873" s="21"/>
    </row>
    <row r="2874" spans="2:2">
      <c r="B2874" s="21"/>
    </row>
    <row r="2875" spans="2:2">
      <c r="B2875" s="21"/>
    </row>
    <row r="2876" spans="2:2">
      <c r="B2876" s="21"/>
    </row>
    <row r="2877" spans="2:2">
      <c r="B2877" s="21"/>
    </row>
    <row r="2878" spans="2:2">
      <c r="B2878" s="21"/>
    </row>
    <row r="2879" spans="2:2">
      <c r="B2879" s="21"/>
    </row>
    <row r="2880" spans="2:2">
      <c r="B2880" s="21"/>
    </row>
    <row r="2881" spans="2:2">
      <c r="B2881" s="21"/>
    </row>
    <row r="2882" spans="2:2">
      <c r="B2882" s="21"/>
    </row>
    <row r="2883" spans="2:2">
      <c r="B2883" s="21"/>
    </row>
    <row r="2884" spans="2:2">
      <c r="B2884" s="21"/>
    </row>
    <row r="2885" spans="2:2">
      <c r="B2885" s="21"/>
    </row>
    <row r="2886" spans="2:2">
      <c r="B2886" s="21"/>
    </row>
    <row r="2887" spans="2:2">
      <c r="B2887" s="21"/>
    </row>
    <row r="2888" spans="2:2">
      <c r="B2888" s="21"/>
    </row>
    <row r="2889" spans="2:2">
      <c r="B2889" s="21"/>
    </row>
    <row r="2890" spans="2:2">
      <c r="B2890" s="21"/>
    </row>
    <row r="2891" spans="2:2">
      <c r="B2891" s="21"/>
    </row>
    <row r="2892" spans="2:2">
      <c r="B2892" s="21"/>
    </row>
    <row r="2893" spans="2:2">
      <c r="B2893" s="21"/>
    </row>
    <row r="2894" spans="2:2">
      <c r="B2894" s="21"/>
    </row>
    <row r="2895" spans="2:2">
      <c r="B2895" s="21"/>
    </row>
    <row r="2896" spans="2:2">
      <c r="B2896" s="21"/>
    </row>
    <row r="2897" spans="2:2">
      <c r="B2897" s="21"/>
    </row>
    <row r="2898" spans="2:2">
      <c r="B2898" s="21"/>
    </row>
    <row r="2899" spans="2:2">
      <c r="B2899" s="21"/>
    </row>
    <row r="2900" spans="2:2">
      <c r="B2900" s="21"/>
    </row>
    <row r="2901" spans="2:2">
      <c r="B2901" s="21"/>
    </row>
    <row r="2902" spans="2:2">
      <c r="B2902" s="21"/>
    </row>
    <row r="2903" spans="2:2">
      <c r="B2903" s="21"/>
    </row>
    <row r="2904" spans="2:2">
      <c r="B2904" s="21"/>
    </row>
    <row r="2905" spans="2:2">
      <c r="B2905" s="21"/>
    </row>
    <row r="2906" spans="2:2">
      <c r="B2906" s="21"/>
    </row>
    <row r="2907" spans="2:2">
      <c r="B2907" s="21"/>
    </row>
    <row r="2908" spans="2:2">
      <c r="B2908" s="21"/>
    </row>
    <row r="2909" spans="2:2">
      <c r="B2909" s="21"/>
    </row>
    <row r="2910" spans="2:2">
      <c r="B2910" s="21"/>
    </row>
    <row r="2911" spans="2:2">
      <c r="B2911" s="21"/>
    </row>
    <row r="2912" spans="2:2">
      <c r="B2912" s="21"/>
    </row>
    <row r="2913" spans="2:2">
      <c r="B2913" s="21"/>
    </row>
    <row r="2914" spans="2:2">
      <c r="B2914" s="21"/>
    </row>
    <row r="2915" spans="2:2">
      <c r="B2915" s="21"/>
    </row>
    <row r="2916" spans="2:2">
      <c r="B2916" s="21"/>
    </row>
    <row r="2917" spans="2:2">
      <c r="B2917" s="21"/>
    </row>
    <row r="2918" spans="2:2">
      <c r="B2918" s="21"/>
    </row>
    <row r="2919" spans="2:2">
      <c r="B2919" s="21"/>
    </row>
    <row r="2920" spans="2:2">
      <c r="B2920" s="21"/>
    </row>
    <row r="2921" spans="2:2">
      <c r="B2921" s="21"/>
    </row>
    <row r="2922" spans="2:2">
      <c r="B2922" s="21"/>
    </row>
    <row r="2923" spans="2:2">
      <c r="B2923" s="21"/>
    </row>
    <row r="2924" spans="2:2">
      <c r="B2924" s="21"/>
    </row>
    <row r="2925" spans="2:2">
      <c r="B2925" s="21"/>
    </row>
    <row r="2926" spans="2:2">
      <c r="B2926" s="21"/>
    </row>
    <row r="2927" spans="2:2">
      <c r="B2927" s="21"/>
    </row>
    <row r="2928" spans="2:2">
      <c r="B2928" s="21"/>
    </row>
    <row r="2929" spans="2:2">
      <c r="B2929" s="21"/>
    </row>
    <row r="2930" spans="2:2">
      <c r="B2930" s="21"/>
    </row>
    <row r="2931" spans="2:2">
      <c r="B2931" s="21"/>
    </row>
    <row r="2932" spans="2:2">
      <c r="B2932" s="21"/>
    </row>
    <row r="2933" spans="2:2">
      <c r="B2933" s="21"/>
    </row>
    <row r="2934" spans="2:2">
      <c r="B2934" s="21"/>
    </row>
    <row r="2935" spans="2:2">
      <c r="B2935" s="21"/>
    </row>
    <row r="2936" spans="2:2">
      <c r="B2936" s="21"/>
    </row>
    <row r="2937" spans="2:2">
      <c r="B2937" s="21"/>
    </row>
    <row r="2938" spans="2:2">
      <c r="B2938" s="21"/>
    </row>
    <row r="2939" spans="2:2">
      <c r="B2939" s="21"/>
    </row>
    <row r="2940" spans="2:2">
      <c r="B2940" s="21"/>
    </row>
    <row r="2941" spans="2:2">
      <c r="B2941" s="21"/>
    </row>
    <row r="2942" spans="2:2">
      <c r="B2942" s="21"/>
    </row>
    <row r="2943" spans="2:2">
      <c r="B2943" s="21"/>
    </row>
    <row r="2944" spans="2:2">
      <c r="B2944" s="21"/>
    </row>
    <row r="2945" spans="2:2">
      <c r="B2945" s="21"/>
    </row>
    <row r="2946" spans="2:2">
      <c r="B2946" s="21"/>
    </row>
    <row r="2947" spans="2:2">
      <c r="B2947" s="21"/>
    </row>
    <row r="2948" spans="2:2">
      <c r="B2948" s="21"/>
    </row>
    <row r="2949" spans="2:2">
      <c r="B2949" s="21"/>
    </row>
    <row r="2950" spans="2:2">
      <c r="B2950" s="21"/>
    </row>
    <row r="2951" spans="2:2">
      <c r="B2951" s="21"/>
    </row>
    <row r="2952" spans="2:2">
      <c r="B2952" s="21"/>
    </row>
    <row r="2953" spans="2:2">
      <c r="B2953" s="21"/>
    </row>
    <row r="2954" spans="2:2">
      <c r="B2954" s="21"/>
    </row>
    <row r="2955" spans="2:2">
      <c r="B2955" s="21"/>
    </row>
    <row r="2956" spans="2:2">
      <c r="B2956" s="21"/>
    </row>
    <row r="2957" spans="2:2">
      <c r="B2957" s="21"/>
    </row>
    <row r="2958" spans="2:2">
      <c r="B2958" s="21"/>
    </row>
    <row r="2959" spans="2:2">
      <c r="B2959" s="21"/>
    </row>
    <row r="2960" spans="2:2">
      <c r="B2960" s="21"/>
    </row>
    <row r="2961" spans="2:2">
      <c r="B2961" s="21"/>
    </row>
    <row r="2962" spans="2:2">
      <c r="B2962" s="21"/>
    </row>
    <row r="2963" spans="2:2">
      <c r="B2963" s="21"/>
    </row>
    <row r="2964" spans="2:2">
      <c r="B2964" s="21"/>
    </row>
    <row r="2965" spans="2:2">
      <c r="B2965" s="21"/>
    </row>
    <row r="2966" spans="2:2">
      <c r="B2966" s="21"/>
    </row>
    <row r="2967" spans="2:2">
      <c r="B2967" s="21"/>
    </row>
    <row r="2968" spans="2:2">
      <c r="B2968" s="21"/>
    </row>
    <row r="2969" spans="2:2">
      <c r="B2969" s="21"/>
    </row>
    <row r="2970" spans="2:2">
      <c r="B2970" s="21"/>
    </row>
    <row r="2971" spans="2:2">
      <c r="B2971" s="21"/>
    </row>
    <row r="2972" spans="2:2">
      <c r="B2972" s="21"/>
    </row>
    <row r="2973" spans="2:2">
      <c r="B2973" s="21"/>
    </row>
    <row r="2974" spans="2:2">
      <c r="B2974" s="21"/>
    </row>
    <row r="2975" spans="2:2">
      <c r="B2975" s="21"/>
    </row>
    <row r="2976" spans="2:2">
      <c r="B2976" s="21"/>
    </row>
    <row r="2977" spans="2:2">
      <c r="B2977" s="21"/>
    </row>
    <row r="2978" spans="2:2">
      <c r="B2978" s="21"/>
    </row>
    <row r="2979" spans="2:2">
      <c r="B2979" s="21"/>
    </row>
    <row r="2980" spans="2:2">
      <c r="B2980" s="21"/>
    </row>
    <row r="2981" spans="2:2">
      <c r="B2981" s="21"/>
    </row>
    <row r="2982" spans="2:2">
      <c r="B2982" s="21"/>
    </row>
    <row r="2983" spans="2:2">
      <c r="B2983" s="21"/>
    </row>
    <row r="2984" spans="2:2">
      <c r="B2984" s="21"/>
    </row>
    <row r="2985" spans="2:2">
      <c r="B2985" s="21"/>
    </row>
    <row r="2986" spans="2:2">
      <c r="B2986" s="21"/>
    </row>
    <row r="2987" spans="2:2">
      <c r="B2987" s="21"/>
    </row>
    <row r="2988" spans="2:2">
      <c r="B2988" s="21"/>
    </row>
    <row r="2989" spans="2:2">
      <c r="B2989" s="21"/>
    </row>
    <row r="2990" spans="2:2">
      <c r="B2990" s="21"/>
    </row>
    <row r="2991" spans="2:2">
      <c r="B2991" s="21"/>
    </row>
    <row r="2992" spans="2:2">
      <c r="B2992" s="21"/>
    </row>
    <row r="2993" spans="2:2">
      <c r="B2993" s="21"/>
    </row>
    <row r="2994" spans="2:2">
      <c r="B2994" s="21"/>
    </row>
    <row r="2995" spans="2:2">
      <c r="B2995" s="21"/>
    </row>
    <row r="2996" spans="2:2">
      <c r="B2996" s="21"/>
    </row>
    <row r="2997" spans="2:2">
      <c r="B2997" s="21"/>
    </row>
    <row r="2998" spans="2:2">
      <c r="B2998" s="21"/>
    </row>
    <row r="2999" spans="2:2">
      <c r="B2999" s="21"/>
    </row>
    <row r="3000" spans="2:2">
      <c r="B3000" s="21"/>
    </row>
    <row r="3001" spans="2:2">
      <c r="B3001" s="21"/>
    </row>
    <row r="3002" spans="2:2">
      <c r="B3002" s="21"/>
    </row>
    <row r="3003" spans="2:2">
      <c r="B3003" s="21"/>
    </row>
    <row r="3004" spans="2:2">
      <c r="B3004" s="21"/>
    </row>
    <row r="3005" spans="2:2">
      <c r="B3005" s="21"/>
    </row>
    <row r="3006" spans="2:2">
      <c r="B3006" s="21"/>
    </row>
    <row r="3007" spans="2:2">
      <c r="B3007" s="21"/>
    </row>
    <row r="3008" spans="2:2">
      <c r="B3008" s="21"/>
    </row>
    <row r="3009" spans="2:2">
      <c r="B3009" s="21"/>
    </row>
    <row r="3010" spans="2:2">
      <c r="B3010" s="21"/>
    </row>
    <row r="3011" spans="2:2">
      <c r="B3011" s="21"/>
    </row>
    <row r="3012" spans="2:2">
      <c r="B3012" s="21"/>
    </row>
    <row r="3013" spans="2:2">
      <c r="B3013" s="21"/>
    </row>
    <row r="3014" spans="2:2">
      <c r="B3014" s="21"/>
    </row>
    <row r="3015" spans="2:2">
      <c r="B3015" s="21"/>
    </row>
    <row r="3016" spans="2:2">
      <c r="B3016" s="21"/>
    </row>
    <row r="3017" spans="2:2">
      <c r="B3017" s="21"/>
    </row>
    <row r="3018" spans="2:2">
      <c r="B3018" s="21"/>
    </row>
    <row r="3019" spans="2:2">
      <c r="B3019" s="21"/>
    </row>
    <row r="3020" spans="2:2">
      <c r="B3020" s="21"/>
    </row>
    <row r="3021" spans="2:2">
      <c r="B3021" s="21"/>
    </row>
    <row r="3022" spans="2:2">
      <c r="B3022" s="21"/>
    </row>
    <row r="3023" spans="2:2">
      <c r="B3023" s="21"/>
    </row>
    <row r="3024" spans="2:2">
      <c r="B3024" s="21"/>
    </row>
    <row r="3025" spans="2:2">
      <c r="B3025" s="21"/>
    </row>
    <row r="3026" spans="2:2">
      <c r="B3026" s="21"/>
    </row>
    <row r="3027" spans="2:2">
      <c r="B3027" s="21"/>
    </row>
    <row r="3028" spans="2:2">
      <c r="B3028" s="21"/>
    </row>
    <row r="3029" spans="2:2">
      <c r="B3029" s="21"/>
    </row>
    <row r="3030" spans="2:2">
      <c r="B3030" s="21"/>
    </row>
    <row r="3031" spans="2:2">
      <c r="B3031" s="21"/>
    </row>
    <row r="3032" spans="2:2">
      <c r="B3032" s="21"/>
    </row>
    <row r="3033" spans="2:2">
      <c r="B3033" s="21"/>
    </row>
    <row r="3034" spans="2:2">
      <c r="B3034" s="21"/>
    </row>
    <row r="3035" spans="2:2">
      <c r="B3035" s="21"/>
    </row>
    <row r="3036" spans="2:2">
      <c r="B3036" s="21"/>
    </row>
    <row r="3037" spans="2:2">
      <c r="B3037" s="21"/>
    </row>
    <row r="3038" spans="2:2">
      <c r="B3038" s="21"/>
    </row>
    <row r="3039" spans="2:2">
      <c r="B3039" s="21"/>
    </row>
    <row r="3040" spans="2:2">
      <c r="B3040" s="21"/>
    </row>
    <row r="3041" spans="2:2">
      <c r="B3041" s="21"/>
    </row>
    <row r="3042" spans="2:2">
      <c r="B3042" s="21"/>
    </row>
    <row r="3043" spans="2:2">
      <c r="B3043" s="21"/>
    </row>
    <row r="3044" spans="2:2">
      <c r="B3044" s="21"/>
    </row>
    <row r="3045" spans="2:2">
      <c r="B3045" s="21"/>
    </row>
    <row r="3046" spans="2:2">
      <c r="B3046" s="21"/>
    </row>
    <row r="3047" spans="2:2">
      <c r="B3047" s="21"/>
    </row>
    <row r="3048" spans="2:2">
      <c r="B3048" s="21"/>
    </row>
    <row r="3049" spans="2:2">
      <c r="B3049" s="21"/>
    </row>
    <row r="3050" spans="2:2">
      <c r="B3050" s="21"/>
    </row>
    <row r="3051" spans="2:2">
      <c r="B3051" s="21"/>
    </row>
    <row r="3052" spans="2:2">
      <c r="B3052" s="21"/>
    </row>
    <row r="3053" spans="2:2">
      <c r="B3053" s="21"/>
    </row>
    <row r="3054" spans="2:2">
      <c r="B3054" s="21"/>
    </row>
    <row r="3055" spans="2:2">
      <c r="B3055" s="21"/>
    </row>
    <row r="3056" spans="2:2">
      <c r="B3056" s="21"/>
    </row>
    <row r="3057" spans="2:2">
      <c r="B3057" s="21"/>
    </row>
    <row r="3058" spans="2:2">
      <c r="B3058" s="21"/>
    </row>
    <row r="3059" spans="2:2">
      <c r="B3059" s="21"/>
    </row>
    <row r="3060" spans="2:2">
      <c r="B3060" s="21"/>
    </row>
    <row r="3061" spans="2:2">
      <c r="B3061" s="21"/>
    </row>
    <row r="3062" spans="2:2">
      <c r="B3062" s="21"/>
    </row>
    <row r="3063" spans="2:2">
      <c r="B3063" s="21"/>
    </row>
    <row r="3064" spans="2:2">
      <c r="B3064" s="21"/>
    </row>
    <row r="3065" spans="2:2">
      <c r="B3065" s="21"/>
    </row>
    <row r="3066" spans="2:2">
      <c r="B3066" s="21"/>
    </row>
    <row r="3067" spans="2:2">
      <c r="B3067" s="21"/>
    </row>
    <row r="3068" spans="2:2">
      <c r="B3068" s="21"/>
    </row>
    <row r="3069" spans="2:2">
      <c r="B3069" s="21"/>
    </row>
    <row r="3070" spans="2:2">
      <c r="B3070" s="21"/>
    </row>
    <row r="3071" spans="2:2">
      <c r="B3071" s="21"/>
    </row>
    <row r="3072" spans="2:2">
      <c r="B3072" s="21"/>
    </row>
    <row r="3073" spans="2:2">
      <c r="B3073" s="21"/>
    </row>
    <row r="3074" spans="2:2">
      <c r="B3074" s="21"/>
    </row>
    <row r="3075" spans="2:2">
      <c r="B3075" s="21"/>
    </row>
    <row r="3076" spans="2:2">
      <c r="B3076" s="21"/>
    </row>
    <row r="3077" spans="2:2">
      <c r="B3077" s="21"/>
    </row>
    <row r="3078" spans="2:2">
      <c r="B3078" s="21"/>
    </row>
    <row r="3079" spans="2:2">
      <c r="B3079" s="21"/>
    </row>
    <row r="3080" spans="2:2">
      <c r="B3080" s="21"/>
    </row>
    <row r="3081" spans="2:2">
      <c r="B3081" s="21"/>
    </row>
    <row r="3082" spans="2:2">
      <c r="B3082" s="21"/>
    </row>
    <row r="3083" spans="2:2">
      <c r="B3083" s="21"/>
    </row>
    <row r="3084" spans="2:2">
      <c r="B3084" s="21"/>
    </row>
    <row r="3085" spans="2:2">
      <c r="B3085" s="21"/>
    </row>
    <row r="3086" spans="2:2">
      <c r="B3086" s="21"/>
    </row>
    <row r="3087" spans="2:2">
      <c r="B3087" s="21"/>
    </row>
    <row r="3088" spans="2:2">
      <c r="B3088" s="21"/>
    </row>
    <row r="3089" spans="2:2">
      <c r="B3089" s="21"/>
    </row>
    <row r="3090" spans="2:2">
      <c r="B3090" s="21"/>
    </row>
    <row r="3091" spans="2:2">
      <c r="B3091" s="21"/>
    </row>
    <row r="3092" spans="2:2">
      <c r="B3092" s="21"/>
    </row>
    <row r="3093" spans="2:2">
      <c r="B3093" s="21"/>
    </row>
    <row r="3094" spans="2:2">
      <c r="B3094" s="21"/>
    </row>
    <row r="3095" spans="2:2">
      <c r="B3095" s="21"/>
    </row>
    <row r="3096" spans="2:2">
      <c r="B3096" s="21"/>
    </row>
    <row r="3097" spans="2:2">
      <c r="B3097" s="21"/>
    </row>
    <row r="3098" spans="2:2">
      <c r="B3098" s="21"/>
    </row>
    <row r="3099" spans="2:2">
      <c r="B3099" s="21"/>
    </row>
    <row r="3100" spans="2:2">
      <c r="B3100" s="21"/>
    </row>
    <row r="3101" spans="2:2">
      <c r="B3101" s="21"/>
    </row>
    <row r="3102" spans="2:2">
      <c r="B3102" s="21"/>
    </row>
    <row r="3103" spans="2:2">
      <c r="B3103" s="21"/>
    </row>
    <row r="3104" spans="2:2">
      <c r="B3104" s="21"/>
    </row>
    <row r="3105" spans="2:2">
      <c r="B3105" s="21"/>
    </row>
    <row r="3106" spans="2:2">
      <c r="B3106" s="21"/>
    </row>
    <row r="3107" spans="2:2">
      <c r="B3107" s="21"/>
    </row>
    <row r="3108" spans="2:2">
      <c r="B3108" s="21"/>
    </row>
    <row r="3109" spans="2:2">
      <c r="B3109" s="21"/>
    </row>
    <row r="3110" spans="2:2">
      <c r="B3110" s="21"/>
    </row>
    <row r="3111" spans="2:2">
      <c r="B3111" s="21"/>
    </row>
    <row r="3112" spans="2:2">
      <c r="B3112" s="21"/>
    </row>
    <row r="3113" spans="2:2">
      <c r="B3113" s="21"/>
    </row>
    <row r="3114" spans="2:2">
      <c r="B3114" s="21"/>
    </row>
    <row r="3115" spans="2:2">
      <c r="B3115" s="21"/>
    </row>
    <row r="3116" spans="2:2">
      <c r="B3116" s="21"/>
    </row>
    <row r="3117" spans="2:2">
      <c r="B3117" s="21"/>
    </row>
    <row r="3118" spans="2:2">
      <c r="B3118" s="21"/>
    </row>
    <row r="3119" spans="2:2">
      <c r="B3119" s="21"/>
    </row>
    <row r="3120" spans="2:2">
      <c r="B3120" s="21"/>
    </row>
    <row r="3121" spans="2:2">
      <c r="B3121" s="21"/>
    </row>
    <row r="3122" spans="2:2">
      <c r="B3122" s="21"/>
    </row>
    <row r="3123" spans="2:2">
      <c r="B3123" s="21"/>
    </row>
    <row r="3124" spans="2:2">
      <c r="B3124" s="21"/>
    </row>
    <row r="3125" spans="2:2">
      <c r="B3125" s="21"/>
    </row>
    <row r="3126" spans="2:2">
      <c r="B3126" s="21"/>
    </row>
    <row r="3127" spans="2:2">
      <c r="B3127" s="21"/>
    </row>
    <row r="3128" spans="2:2">
      <c r="B3128" s="21"/>
    </row>
    <row r="3129" spans="2:2">
      <c r="B3129" s="21"/>
    </row>
    <row r="3130" spans="2:2">
      <c r="B3130" s="21"/>
    </row>
    <row r="3131" spans="2:2">
      <c r="B3131" s="21"/>
    </row>
    <row r="3132" spans="2:2">
      <c r="B3132" s="21"/>
    </row>
    <row r="3133" spans="2:2">
      <c r="B3133" s="21"/>
    </row>
    <row r="3134" spans="2:2">
      <c r="B3134" s="21"/>
    </row>
    <row r="3135" spans="2:2">
      <c r="B3135" s="21"/>
    </row>
    <row r="3136" spans="2:2">
      <c r="B3136" s="21"/>
    </row>
    <row r="3137" spans="2:2">
      <c r="B3137" s="21"/>
    </row>
    <row r="3138" spans="2:2">
      <c r="B3138" s="21"/>
    </row>
    <row r="3139" spans="2:2">
      <c r="B3139" s="21"/>
    </row>
    <row r="3140" spans="2:2">
      <c r="B3140" s="21"/>
    </row>
    <row r="3141" spans="2:2">
      <c r="B3141" s="21"/>
    </row>
    <row r="3142" spans="2:2">
      <c r="B3142" s="21"/>
    </row>
    <row r="3143" spans="2:2">
      <c r="B3143" s="21"/>
    </row>
    <row r="3144" spans="2:2">
      <c r="B3144" s="21"/>
    </row>
    <row r="3145" spans="2:2">
      <c r="B3145" s="21"/>
    </row>
    <row r="3146" spans="2:2">
      <c r="B3146" s="21"/>
    </row>
    <row r="3147" spans="2:2">
      <c r="B3147" s="21"/>
    </row>
    <row r="3148" spans="2:2">
      <c r="B3148" s="21"/>
    </row>
    <row r="3149" spans="2:2">
      <c r="B3149" s="21"/>
    </row>
    <row r="3150" spans="2:2">
      <c r="B3150" s="21"/>
    </row>
    <row r="3151" spans="2:2">
      <c r="B3151" s="21"/>
    </row>
    <row r="3152" spans="2:2">
      <c r="B3152" s="21"/>
    </row>
    <row r="3153" spans="2:2">
      <c r="B3153" s="21"/>
    </row>
    <row r="3154" spans="2:2">
      <c r="B3154" s="21"/>
    </row>
    <row r="3155" spans="2:2">
      <c r="B3155" s="21"/>
    </row>
    <row r="3156" spans="2:2">
      <c r="B3156" s="21"/>
    </row>
    <row r="3157" spans="2:2">
      <c r="B3157" s="21"/>
    </row>
    <row r="3158" spans="2:2">
      <c r="B3158" s="21"/>
    </row>
    <row r="3159" spans="2:2">
      <c r="B3159" s="21"/>
    </row>
    <row r="3160" spans="2:2">
      <c r="B3160" s="21"/>
    </row>
    <row r="3161" spans="2:2">
      <c r="B3161" s="21"/>
    </row>
    <row r="3162" spans="2:2">
      <c r="B3162" s="21"/>
    </row>
    <row r="3163" spans="2:2">
      <c r="B3163" s="21"/>
    </row>
    <row r="3164" spans="2:2">
      <c r="B3164" s="21"/>
    </row>
    <row r="3165" spans="2:2">
      <c r="B3165" s="21"/>
    </row>
    <row r="3166" spans="2:2">
      <c r="B3166" s="21"/>
    </row>
    <row r="3167" spans="2:2">
      <c r="B3167" s="21"/>
    </row>
    <row r="3168" spans="2:2">
      <c r="B3168" s="21"/>
    </row>
    <row r="3169" spans="2:2">
      <c r="B3169" s="21"/>
    </row>
    <row r="3170" spans="2:2">
      <c r="B3170" s="21"/>
    </row>
    <row r="3171" spans="2:2">
      <c r="B3171" s="21"/>
    </row>
    <row r="3172" spans="2:2">
      <c r="B3172" s="21"/>
    </row>
    <row r="3173" spans="2:2">
      <c r="B3173" s="21"/>
    </row>
    <row r="3174" spans="2:2">
      <c r="B3174" s="21"/>
    </row>
    <row r="3175" spans="2:2">
      <c r="B3175" s="21"/>
    </row>
    <row r="3176" spans="2:2">
      <c r="B3176" s="21"/>
    </row>
    <row r="3177" spans="2:2">
      <c r="B3177" s="21"/>
    </row>
    <row r="3178" spans="2:2">
      <c r="B3178" s="21"/>
    </row>
    <row r="3179" spans="2:2">
      <c r="B3179" s="21"/>
    </row>
    <row r="3180" spans="2:2">
      <c r="B3180" s="21"/>
    </row>
    <row r="3181" spans="2:2">
      <c r="B3181" s="21"/>
    </row>
    <row r="3182" spans="2:2">
      <c r="B3182" s="21"/>
    </row>
    <row r="3183" spans="2:2">
      <c r="B3183" s="21"/>
    </row>
    <row r="3184" spans="2:2">
      <c r="B3184" s="21"/>
    </row>
    <row r="3185" spans="2:2">
      <c r="B3185" s="21"/>
    </row>
    <row r="3186" spans="2:2">
      <c r="B3186" s="21"/>
    </row>
    <row r="3187" spans="2:2">
      <c r="B3187" s="21"/>
    </row>
    <row r="3188" spans="2:2">
      <c r="B3188" s="21"/>
    </row>
    <row r="3189" spans="2:2">
      <c r="B3189" s="21"/>
    </row>
    <row r="3190" spans="2:2">
      <c r="B3190" s="21"/>
    </row>
    <row r="3191" spans="2:2">
      <c r="B3191" s="21"/>
    </row>
    <row r="3192" spans="2:2">
      <c r="B3192" s="21"/>
    </row>
    <row r="3193" spans="2:2">
      <c r="B3193" s="21"/>
    </row>
    <row r="3194" spans="2:2">
      <c r="B3194" s="21"/>
    </row>
    <row r="3195" spans="2:2">
      <c r="B3195" s="21"/>
    </row>
    <row r="3196" spans="2:2">
      <c r="B3196" s="21"/>
    </row>
    <row r="3197" spans="2:2">
      <c r="B3197" s="21"/>
    </row>
    <row r="3198" spans="2:2">
      <c r="B3198" s="21"/>
    </row>
    <row r="3199" spans="2:2">
      <c r="B3199" s="21"/>
    </row>
    <row r="3200" spans="2:2">
      <c r="B3200" s="21"/>
    </row>
    <row r="3201" spans="2:2">
      <c r="B3201" s="21"/>
    </row>
    <row r="3202" spans="2:2">
      <c r="B3202" s="21"/>
    </row>
    <row r="3203" spans="2:2">
      <c r="B3203" s="21"/>
    </row>
    <row r="3204" spans="2:2">
      <c r="B3204" s="21"/>
    </row>
    <row r="3205" spans="2:2">
      <c r="B3205" s="21"/>
    </row>
    <row r="3206" spans="2:2">
      <c r="B3206" s="21"/>
    </row>
    <row r="3207" spans="2:2">
      <c r="B3207" s="21"/>
    </row>
    <row r="3208" spans="2:2">
      <c r="B3208" s="21"/>
    </row>
    <row r="3209" spans="2:2">
      <c r="B3209" s="21"/>
    </row>
    <row r="3210" spans="2:2">
      <c r="B3210" s="21"/>
    </row>
    <row r="3211" spans="2:2">
      <c r="B3211" s="21"/>
    </row>
    <row r="3212" spans="2:2">
      <c r="B3212" s="21"/>
    </row>
    <row r="3213" spans="2:2">
      <c r="B3213" s="21"/>
    </row>
    <row r="3214" spans="2:2">
      <c r="B3214" s="21"/>
    </row>
    <row r="3215" spans="2:2">
      <c r="B3215" s="21"/>
    </row>
    <row r="3216" spans="2:2">
      <c r="B3216" s="21"/>
    </row>
    <row r="3217" spans="2:2">
      <c r="B3217" s="21"/>
    </row>
    <row r="3218" spans="2:2">
      <c r="B3218" s="21"/>
    </row>
    <row r="3219" spans="2:2">
      <c r="B3219" s="21"/>
    </row>
    <row r="3220" spans="2:2">
      <c r="B3220" s="21"/>
    </row>
    <row r="3221" spans="2:2">
      <c r="B3221" s="21"/>
    </row>
    <row r="3222" spans="2:2">
      <c r="B3222" s="21"/>
    </row>
    <row r="3223" spans="2:2">
      <c r="B3223" s="21"/>
    </row>
    <row r="3224" spans="2:2">
      <c r="B3224" s="21"/>
    </row>
    <row r="3225" spans="2:2">
      <c r="B3225" s="21"/>
    </row>
    <row r="3226" spans="2:2">
      <c r="B3226" s="21"/>
    </row>
    <row r="3227" spans="2:2">
      <c r="B3227" s="21"/>
    </row>
    <row r="3228" spans="2:2">
      <c r="B3228" s="21"/>
    </row>
    <row r="3229" spans="2:2">
      <c r="B3229" s="21"/>
    </row>
    <row r="3230" spans="2:2">
      <c r="B3230" s="21"/>
    </row>
    <row r="3231" spans="2:2">
      <c r="B3231" s="21"/>
    </row>
    <row r="3232" spans="2:2">
      <c r="B3232" s="21"/>
    </row>
    <row r="3233" spans="2:2">
      <c r="B3233" s="21"/>
    </row>
    <row r="3234" spans="2:2">
      <c r="B3234" s="21"/>
    </row>
    <row r="3235" spans="2:2">
      <c r="B3235" s="21"/>
    </row>
    <row r="3236" spans="2:2">
      <c r="B3236" s="21"/>
    </row>
    <row r="3237" spans="2:2">
      <c r="B3237" s="21"/>
    </row>
    <row r="3238" spans="2:2">
      <c r="B3238" s="21"/>
    </row>
    <row r="3239" spans="2:2">
      <c r="B3239" s="21"/>
    </row>
    <row r="3240" spans="2:2">
      <c r="B3240" s="21"/>
    </row>
    <row r="3241" spans="2:2">
      <c r="B3241" s="21"/>
    </row>
    <row r="3242" spans="2:2">
      <c r="B3242" s="21"/>
    </row>
    <row r="3243" spans="2:2">
      <c r="B3243" s="21"/>
    </row>
    <row r="3244" spans="2:2">
      <c r="B3244" s="21"/>
    </row>
    <row r="3245" spans="2:2">
      <c r="B3245" s="21"/>
    </row>
    <row r="3246" spans="2:2">
      <c r="B3246" s="21"/>
    </row>
    <row r="3247" spans="2:2">
      <c r="B3247" s="21"/>
    </row>
    <row r="3248" spans="2:2">
      <c r="B3248" s="21"/>
    </row>
    <row r="3249" spans="2:2">
      <c r="B3249" s="21"/>
    </row>
    <row r="3250" spans="2:2">
      <c r="B3250" s="21"/>
    </row>
    <row r="3251" spans="2:2">
      <c r="B3251" s="21"/>
    </row>
    <row r="3252" spans="2:2">
      <c r="B3252" s="21"/>
    </row>
    <row r="3253" spans="2:2">
      <c r="B3253" s="21"/>
    </row>
    <row r="3254" spans="2:2">
      <c r="B3254" s="21"/>
    </row>
    <row r="3255" spans="2:2">
      <c r="B3255" s="21"/>
    </row>
    <row r="3256" spans="2:2">
      <c r="B3256" s="21"/>
    </row>
    <row r="3257" spans="2:2">
      <c r="B3257" s="21"/>
    </row>
    <row r="3258" spans="2:2">
      <c r="B3258" s="21"/>
    </row>
    <row r="3259" spans="2:2">
      <c r="B3259" s="21"/>
    </row>
    <row r="3260" spans="2:2">
      <c r="B3260" s="21"/>
    </row>
    <row r="3261" spans="2:2">
      <c r="B3261" s="21"/>
    </row>
    <row r="3262" spans="2:2">
      <c r="B3262" s="21"/>
    </row>
    <row r="3263" spans="2:2">
      <c r="B3263" s="21"/>
    </row>
    <row r="3264" spans="2:2">
      <c r="B3264" s="21"/>
    </row>
    <row r="3265" spans="2:2">
      <c r="B3265" s="21"/>
    </row>
    <row r="3266" spans="2:2">
      <c r="B3266" s="21"/>
    </row>
    <row r="3267" spans="2:2">
      <c r="B3267" s="21"/>
    </row>
    <row r="3268" spans="2:2">
      <c r="B3268" s="21"/>
    </row>
    <row r="3269" spans="2:2">
      <c r="B3269" s="21"/>
    </row>
    <row r="3270" spans="2:2">
      <c r="B3270" s="21"/>
    </row>
    <row r="3271" spans="2:2">
      <c r="B3271" s="21"/>
    </row>
    <row r="3272" spans="2:2">
      <c r="B3272" s="21"/>
    </row>
    <row r="3273" spans="2:2">
      <c r="B3273" s="21"/>
    </row>
    <row r="3274" spans="2:2">
      <c r="B3274" s="21"/>
    </row>
    <row r="3275" spans="2:2">
      <c r="B3275" s="21"/>
    </row>
    <row r="3276" spans="2:2">
      <c r="B3276" s="21"/>
    </row>
    <row r="3277" spans="2:2">
      <c r="B3277" s="21"/>
    </row>
    <row r="3278" spans="2:2">
      <c r="B3278" s="21"/>
    </row>
    <row r="3279" spans="2:2">
      <c r="B3279" s="21"/>
    </row>
    <row r="3280" spans="2:2">
      <c r="B3280" s="21"/>
    </row>
    <row r="3281" spans="2:2">
      <c r="B3281" s="21"/>
    </row>
    <row r="3282" spans="2:2">
      <c r="B3282" s="21"/>
    </row>
    <row r="3283" spans="2:2">
      <c r="B3283" s="21"/>
    </row>
    <row r="3284" spans="2:2">
      <c r="B3284" s="21"/>
    </row>
    <row r="3285" spans="2:2">
      <c r="B3285" s="21"/>
    </row>
    <row r="3286" spans="2:2">
      <c r="B3286" s="21"/>
    </row>
    <row r="3287" spans="2:2">
      <c r="B3287" s="21"/>
    </row>
    <row r="3288" spans="2:2">
      <c r="B3288" s="21"/>
    </row>
    <row r="3289" spans="2:2">
      <c r="B3289" s="21"/>
    </row>
    <row r="3290" spans="2:2">
      <c r="B3290" s="21"/>
    </row>
    <row r="3291" spans="2:2">
      <c r="B3291" s="21"/>
    </row>
    <row r="3292" spans="2:2">
      <c r="B3292" s="21"/>
    </row>
    <row r="3293" spans="2:2">
      <c r="B3293" s="21"/>
    </row>
    <row r="3294" spans="2:2">
      <c r="B3294" s="21"/>
    </row>
    <row r="3295" spans="2:2">
      <c r="B3295" s="21"/>
    </row>
    <row r="3296" spans="2:2">
      <c r="B3296" s="21"/>
    </row>
    <row r="3297" spans="2:2">
      <c r="B3297" s="21"/>
    </row>
    <row r="3298" spans="2:2">
      <c r="B3298" s="21"/>
    </row>
    <row r="3299" spans="2:2">
      <c r="B3299" s="21"/>
    </row>
    <row r="3300" spans="2:2">
      <c r="B3300" s="21"/>
    </row>
    <row r="3301" spans="2:2">
      <c r="B3301" s="21"/>
    </row>
    <row r="3302" spans="2:2">
      <c r="B3302" s="21"/>
    </row>
    <row r="3303" spans="2:2">
      <c r="B3303" s="21"/>
    </row>
    <row r="3304" spans="2:2">
      <c r="B3304" s="21"/>
    </row>
    <row r="3305" spans="2:2">
      <c r="B3305" s="21"/>
    </row>
    <row r="3306" spans="2:2">
      <c r="B3306" s="21"/>
    </row>
    <row r="3307" spans="2:2">
      <c r="B3307" s="21"/>
    </row>
    <row r="3308" spans="2:2">
      <c r="B3308" s="21"/>
    </row>
    <row r="3309" spans="2:2">
      <c r="B3309" s="21"/>
    </row>
    <row r="3310" spans="2:2">
      <c r="B3310" s="21"/>
    </row>
    <row r="3311" spans="2:2">
      <c r="B3311" s="21"/>
    </row>
    <row r="3312" spans="2:2">
      <c r="B3312" s="21"/>
    </row>
    <row r="3313" spans="2:2">
      <c r="B3313" s="21"/>
    </row>
    <row r="3314" spans="2:2">
      <c r="B3314" s="21"/>
    </row>
    <row r="3315" spans="2:2">
      <c r="B3315" s="21"/>
    </row>
    <row r="3316" spans="2:2">
      <c r="B3316" s="21"/>
    </row>
    <row r="3317" spans="2:2">
      <c r="B3317" s="21"/>
    </row>
    <row r="3318" spans="2:2">
      <c r="B3318" s="21"/>
    </row>
    <row r="3319" spans="2:2">
      <c r="B3319" s="21"/>
    </row>
    <row r="3320" spans="2:2">
      <c r="B3320" s="21"/>
    </row>
    <row r="3321" spans="2:2">
      <c r="B3321" s="21"/>
    </row>
    <row r="3322" spans="2:2">
      <c r="B3322" s="21"/>
    </row>
    <row r="3323" spans="2:2">
      <c r="B3323" s="21"/>
    </row>
    <row r="3324" spans="2:2">
      <c r="B3324" s="21"/>
    </row>
    <row r="3325" spans="2:2">
      <c r="B3325" s="21"/>
    </row>
    <row r="3326" spans="2:2">
      <c r="B3326" s="21"/>
    </row>
    <row r="3327" spans="2:2">
      <c r="B3327" s="21"/>
    </row>
    <row r="3328" spans="2:2">
      <c r="B3328" s="21"/>
    </row>
    <row r="3329" spans="2:2">
      <c r="B3329" s="21"/>
    </row>
    <row r="3330" spans="2:2">
      <c r="B3330" s="21"/>
    </row>
    <row r="3331" spans="2:2">
      <c r="B3331" s="21"/>
    </row>
    <row r="3332" spans="2:2">
      <c r="B3332" s="21"/>
    </row>
    <row r="3333" spans="2:2">
      <c r="B3333" s="21"/>
    </row>
    <row r="3334" spans="2:2">
      <c r="B3334" s="21"/>
    </row>
    <row r="3335" spans="2:2">
      <c r="B3335" s="21"/>
    </row>
    <row r="3336" spans="2:2">
      <c r="B3336" s="21"/>
    </row>
    <row r="3337" spans="2:2">
      <c r="B3337" s="21"/>
    </row>
    <row r="3338" spans="2:2">
      <c r="B3338" s="21"/>
    </row>
    <row r="3339" spans="2:2">
      <c r="B3339" s="21"/>
    </row>
    <row r="3340" spans="2:2">
      <c r="B3340" s="21"/>
    </row>
    <row r="3341" spans="2:2">
      <c r="B3341" s="21"/>
    </row>
    <row r="3342" spans="2:2">
      <c r="B3342" s="21"/>
    </row>
    <row r="3343" spans="2:2">
      <c r="B3343" s="21"/>
    </row>
    <row r="3344" spans="2:2">
      <c r="B3344" s="21"/>
    </row>
    <row r="3345" spans="2:2">
      <c r="B3345" s="21"/>
    </row>
    <row r="3346" spans="2:2">
      <c r="B3346" s="21"/>
    </row>
    <row r="3347" spans="2:2">
      <c r="B3347" s="21"/>
    </row>
    <row r="3348" spans="2:2">
      <c r="B3348" s="21"/>
    </row>
    <row r="3349" spans="2:2">
      <c r="B3349" s="21"/>
    </row>
    <row r="3350" spans="2:2">
      <c r="B3350" s="21"/>
    </row>
    <row r="3351" spans="2:2">
      <c r="B3351" s="21"/>
    </row>
    <row r="3352" spans="2:2">
      <c r="B3352" s="21"/>
    </row>
    <row r="3353" spans="2:2">
      <c r="B3353" s="21"/>
    </row>
    <row r="3354" spans="2:2">
      <c r="B3354" s="21"/>
    </row>
    <row r="3355" spans="2:2">
      <c r="B3355" s="21"/>
    </row>
    <row r="3356" spans="2:2">
      <c r="B3356" s="21"/>
    </row>
    <row r="3357" spans="2:2">
      <c r="B3357" s="21"/>
    </row>
    <row r="3358" spans="2:2">
      <c r="B3358" s="21"/>
    </row>
    <row r="3359" spans="2:2">
      <c r="B3359" s="21"/>
    </row>
    <row r="3360" spans="2:2">
      <c r="B3360" s="21"/>
    </row>
    <row r="3361" spans="2:2">
      <c r="B3361" s="21"/>
    </row>
    <row r="3362" spans="2:2">
      <c r="B3362" s="21"/>
    </row>
    <row r="3363" spans="2:2">
      <c r="B3363" s="21"/>
    </row>
    <row r="3364" spans="2:2">
      <c r="B3364" s="21"/>
    </row>
    <row r="3365" spans="2:2">
      <c r="B3365" s="21"/>
    </row>
    <row r="3366" spans="2:2">
      <c r="B3366" s="21"/>
    </row>
    <row r="3367" spans="2:2">
      <c r="B3367" s="21"/>
    </row>
    <row r="3368" spans="2:2">
      <c r="B3368" s="21"/>
    </row>
    <row r="3369" spans="2:2">
      <c r="B3369" s="21"/>
    </row>
    <row r="3370" spans="2:2">
      <c r="B3370" s="21"/>
    </row>
    <row r="3371" spans="2:2">
      <c r="B3371" s="21"/>
    </row>
    <row r="3372" spans="2:2">
      <c r="B3372" s="21"/>
    </row>
    <row r="3373" spans="2:2">
      <c r="B3373" s="21"/>
    </row>
    <row r="3374" spans="2:2">
      <c r="B3374" s="21"/>
    </row>
    <row r="3375" spans="2:2">
      <c r="B3375" s="21"/>
    </row>
    <row r="3376" spans="2:2">
      <c r="B3376" s="21"/>
    </row>
    <row r="3377" spans="2:2">
      <c r="B3377" s="21"/>
    </row>
    <row r="3378" spans="2:2">
      <c r="B3378" s="21"/>
    </row>
    <row r="3379" spans="2:2">
      <c r="B3379" s="21"/>
    </row>
    <row r="3380" spans="2:2">
      <c r="B3380" s="21"/>
    </row>
    <row r="3381" spans="2:2">
      <c r="B3381" s="21"/>
    </row>
    <row r="3382" spans="2:2">
      <c r="B3382" s="21"/>
    </row>
    <row r="3383" spans="2:2">
      <c r="B3383" s="21"/>
    </row>
    <row r="3384" spans="2:2">
      <c r="B3384" s="21"/>
    </row>
    <row r="3385" spans="2:2">
      <c r="B3385" s="21"/>
    </row>
    <row r="3386" spans="2:2">
      <c r="B3386" s="21"/>
    </row>
    <row r="3387" spans="2:2">
      <c r="B3387" s="21"/>
    </row>
    <row r="3388" spans="2:2">
      <c r="B3388" s="21"/>
    </row>
    <row r="3389" spans="2:2">
      <c r="B3389" s="21"/>
    </row>
    <row r="3390" spans="2:2">
      <c r="B3390" s="21"/>
    </row>
    <row r="3391" spans="2:2">
      <c r="B3391" s="21"/>
    </row>
    <row r="3392" spans="2:2">
      <c r="B3392" s="21"/>
    </row>
    <row r="3393" spans="2:2">
      <c r="B3393" s="21"/>
    </row>
    <row r="3394" spans="2:2">
      <c r="B3394" s="21"/>
    </row>
    <row r="3395" spans="2:2">
      <c r="B3395" s="21"/>
    </row>
    <row r="3396" spans="2:2">
      <c r="B3396" s="21"/>
    </row>
    <row r="3397" spans="2:2">
      <c r="B3397" s="21"/>
    </row>
    <row r="3398" spans="2:2">
      <c r="B3398" s="21"/>
    </row>
    <row r="3399" spans="2:2">
      <c r="B3399" s="21"/>
    </row>
    <row r="3400" spans="2:2">
      <c r="B3400" s="21"/>
    </row>
    <row r="3401" spans="2:2">
      <c r="B3401" s="21"/>
    </row>
    <row r="3402" spans="2:2">
      <c r="B3402" s="21"/>
    </row>
    <row r="3403" spans="2:2">
      <c r="B3403" s="21"/>
    </row>
    <row r="3404" spans="2:2">
      <c r="B3404" s="21"/>
    </row>
    <row r="3405" spans="2:2">
      <c r="B3405" s="21"/>
    </row>
    <row r="3406" spans="2:2">
      <c r="B3406" s="21"/>
    </row>
    <row r="3407" spans="2:2">
      <c r="B3407" s="21"/>
    </row>
    <row r="3408" spans="2:2">
      <c r="B3408" s="21"/>
    </row>
    <row r="3409" spans="2:2">
      <c r="B3409" s="21"/>
    </row>
    <row r="3410" spans="2:2">
      <c r="B3410" s="21"/>
    </row>
    <row r="3411" spans="2:2">
      <c r="B3411" s="21"/>
    </row>
    <row r="3412" spans="2:2">
      <c r="B3412" s="21"/>
    </row>
    <row r="3413" spans="2:2">
      <c r="B3413" s="21"/>
    </row>
    <row r="3414" spans="2:2">
      <c r="B3414" s="21"/>
    </row>
    <row r="3415" spans="2:2">
      <c r="B3415" s="21"/>
    </row>
    <row r="3416" spans="2:2">
      <c r="B3416" s="21"/>
    </row>
    <row r="3417" spans="2:2">
      <c r="B3417" s="21"/>
    </row>
    <row r="3418" spans="2:2">
      <c r="B3418" s="21"/>
    </row>
    <row r="3419" spans="2:2">
      <c r="B3419" s="21"/>
    </row>
    <row r="3420" spans="2:2">
      <c r="B3420" s="21"/>
    </row>
    <row r="3421" spans="2:2">
      <c r="B3421" s="21"/>
    </row>
    <row r="3422" spans="2:2">
      <c r="B3422" s="21"/>
    </row>
    <row r="3423" spans="2:2">
      <c r="B3423" s="21"/>
    </row>
    <row r="3424" spans="2:2">
      <c r="B3424" s="21"/>
    </row>
    <row r="3425" spans="2:2">
      <c r="B3425" s="21"/>
    </row>
    <row r="3426" spans="2:2">
      <c r="B3426" s="21"/>
    </row>
    <row r="3427" spans="2:2">
      <c r="B3427" s="21"/>
    </row>
    <row r="3428" spans="2:2">
      <c r="B3428" s="21"/>
    </row>
    <row r="3429" spans="2:2">
      <c r="B3429" s="21"/>
    </row>
    <row r="3430" spans="2:2">
      <c r="B3430" s="21"/>
    </row>
    <row r="3431" spans="2:2">
      <c r="B3431" s="21"/>
    </row>
    <row r="3432" spans="2:2">
      <c r="B3432" s="21"/>
    </row>
    <row r="3433" spans="2:2">
      <c r="B3433" s="21"/>
    </row>
    <row r="3434" spans="2:2">
      <c r="B3434" s="21"/>
    </row>
    <row r="3435" spans="2:2">
      <c r="B3435" s="21"/>
    </row>
    <row r="3436" spans="2:2">
      <c r="B3436" s="21"/>
    </row>
    <row r="3437" spans="2:2">
      <c r="B3437" s="21"/>
    </row>
    <row r="3438" spans="2:2">
      <c r="B3438" s="21"/>
    </row>
    <row r="3439" spans="2:2">
      <c r="B3439" s="21"/>
    </row>
    <row r="3440" spans="2:2">
      <c r="B3440" s="21"/>
    </row>
    <row r="3441" spans="2:2">
      <c r="B3441" s="21"/>
    </row>
    <row r="3442" spans="2:2">
      <c r="B3442" s="21"/>
    </row>
    <row r="3443" spans="2:2">
      <c r="B3443" s="21"/>
    </row>
    <row r="3444" spans="2:2">
      <c r="B3444" s="21"/>
    </row>
    <row r="3445" spans="2:2">
      <c r="B3445" s="21"/>
    </row>
    <row r="3446" spans="2:2">
      <c r="B3446" s="21"/>
    </row>
    <row r="3447" spans="2:2">
      <c r="B3447" s="21"/>
    </row>
    <row r="3448" spans="2:2">
      <c r="B3448" s="21"/>
    </row>
    <row r="3449" spans="2:2">
      <c r="B3449" s="21"/>
    </row>
    <row r="3450" spans="2:2">
      <c r="B3450" s="21"/>
    </row>
    <row r="3451" spans="2:2">
      <c r="B3451" s="21"/>
    </row>
    <row r="3452" spans="2:2">
      <c r="B3452" s="21"/>
    </row>
    <row r="3453" spans="2:2">
      <c r="B3453" s="21"/>
    </row>
    <row r="3454" spans="2:2">
      <c r="B3454" s="21"/>
    </row>
    <row r="3455" spans="2:2">
      <c r="B3455" s="21"/>
    </row>
    <row r="3456" spans="2:2">
      <c r="B3456" s="21"/>
    </row>
    <row r="3457" spans="2:2">
      <c r="B3457" s="21"/>
    </row>
    <row r="3458" spans="2:2">
      <c r="B3458" s="21"/>
    </row>
    <row r="3459" spans="2:2">
      <c r="B3459" s="21"/>
    </row>
    <row r="3460" spans="2:2">
      <c r="B3460" s="21"/>
    </row>
    <row r="3461" spans="2:2">
      <c r="B3461" s="21"/>
    </row>
    <row r="3462" spans="2:2">
      <c r="B3462" s="21"/>
    </row>
    <row r="3463" spans="2:2">
      <c r="B3463" s="21"/>
    </row>
    <row r="3464" spans="2:2">
      <c r="B3464" s="21"/>
    </row>
    <row r="3465" spans="2:2">
      <c r="B3465" s="21"/>
    </row>
    <row r="3466" spans="2:2">
      <c r="B3466" s="21"/>
    </row>
    <row r="3467" spans="2:2">
      <c r="B3467" s="21"/>
    </row>
    <row r="3468" spans="2:2">
      <c r="B3468" s="21"/>
    </row>
    <row r="3469" spans="2:2">
      <c r="B3469" s="21"/>
    </row>
    <row r="3470" spans="2:2">
      <c r="B3470" s="21"/>
    </row>
    <row r="3471" spans="2:2">
      <c r="B3471" s="21"/>
    </row>
    <row r="3472" spans="2:2">
      <c r="B3472" s="21"/>
    </row>
    <row r="3473" spans="2:2">
      <c r="B3473" s="21"/>
    </row>
    <row r="3474" spans="2:2">
      <c r="B3474" s="21"/>
    </row>
    <row r="3475" spans="2:2">
      <c r="B3475" s="21"/>
    </row>
    <row r="3476" spans="2:2">
      <c r="B3476" s="21"/>
    </row>
    <row r="3477" spans="2:2">
      <c r="B3477" s="21"/>
    </row>
    <row r="3478" spans="2:2">
      <c r="B3478" s="21"/>
    </row>
    <row r="3479" spans="2:2">
      <c r="B3479" s="21"/>
    </row>
    <row r="3480" spans="2:2">
      <c r="B3480" s="21"/>
    </row>
    <row r="3481" spans="2:2">
      <c r="B3481" s="21"/>
    </row>
    <row r="3482" spans="2:2">
      <c r="B3482" s="21"/>
    </row>
    <row r="3483" spans="2:2">
      <c r="B3483" s="21"/>
    </row>
    <row r="3484" spans="2:2">
      <c r="B3484" s="21"/>
    </row>
    <row r="3485" spans="2:2">
      <c r="B3485" s="21"/>
    </row>
    <row r="3486" spans="2:2">
      <c r="B3486" s="21"/>
    </row>
    <row r="3487" spans="2:2">
      <c r="B3487" s="21"/>
    </row>
    <row r="3488" spans="2:2">
      <c r="B3488" s="21"/>
    </row>
    <row r="3489" spans="2:2">
      <c r="B3489" s="21"/>
    </row>
    <row r="3490" spans="2:2">
      <c r="B3490" s="21"/>
    </row>
    <row r="3491" spans="2:2">
      <c r="B3491" s="21"/>
    </row>
    <row r="3492" spans="2:2">
      <c r="B3492" s="21"/>
    </row>
    <row r="3493" spans="2:2">
      <c r="B3493" s="21"/>
    </row>
    <row r="3494" spans="2:2">
      <c r="B3494" s="21"/>
    </row>
    <row r="3495" spans="2:2">
      <c r="B3495" s="21"/>
    </row>
    <row r="3496" spans="2:2">
      <c r="B3496" s="21"/>
    </row>
    <row r="3497" spans="2:2">
      <c r="B3497" s="21"/>
    </row>
    <row r="3498" spans="2:2">
      <c r="B3498" s="21"/>
    </row>
    <row r="3499" spans="2:2">
      <c r="B3499" s="21"/>
    </row>
    <row r="3500" spans="2:2">
      <c r="B3500" s="21"/>
    </row>
    <row r="3501" spans="2:2">
      <c r="B3501" s="21"/>
    </row>
    <row r="3502" spans="2:2">
      <c r="B3502" s="21"/>
    </row>
    <row r="3503" spans="2:2">
      <c r="B3503" s="21"/>
    </row>
    <row r="3504" spans="2:2">
      <c r="B3504" s="21"/>
    </row>
    <row r="3505" spans="2:2">
      <c r="B3505" s="21"/>
    </row>
    <row r="3506" spans="2:2">
      <c r="B3506" s="21"/>
    </row>
    <row r="3507" spans="2:2">
      <c r="B3507" s="21"/>
    </row>
    <row r="3508" spans="2:2">
      <c r="B3508" s="21"/>
    </row>
    <row r="3509" spans="2:2">
      <c r="B3509" s="21"/>
    </row>
    <row r="3510" spans="2:2">
      <c r="B3510" s="21"/>
    </row>
    <row r="3511" spans="2:2">
      <c r="B3511" s="21"/>
    </row>
    <row r="3512" spans="2:2">
      <c r="B3512" s="21"/>
    </row>
    <row r="3513" spans="2:2">
      <c r="B3513" s="21"/>
    </row>
    <row r="3514" spans="2:2">
      <c r="B3514" s="21"/>
    </row>
    <row r="3515" spans="2:2">
      <c r="B3515" s="21"/>
    </row>
    <row r="3516" spans="2:2">
      <c r="B3516" s="21"/>
    </row>
    <row r="3517" spans="2:2">
      <c r="B3517" s="21"/>
    </row>
    <row r="3518" spans="2:2">
      <c r="B3518" s="21"/>
    </row>
    <row r="3519" spans="2:2">
      <c r="B3519" s="21"/>
    </row>
    <row r="3520" spans="2:2">
      <c r="B3520" s="21"/>
    </row>
    <row r="3521" spans="2:2">
      <c r="B3521" s="21"/>
    </row>
    <row r="3522" spans="2:2">
      <c r="B3522" s="21"/>
    </row>
    <row r="3523" spans="2:2">
      <c r="B3523" s="21"/>
    </row>
    <row r="3524" spans="2:2">
      <c r="B3524" s="21"/>
    </row>
    <row r="3525" spans="2:2">
      <c r="B3525" s="21"/>
    </row>
    <row r="3526" spans="2:2">
      <c r="B3526" s="21"/>
    </row>
    <row r="3527" spans="2:2">
      <c r="B3527" s="21"/>
    </row>
    <row r="3528" spans="2:2">
      <c r="B3528" s="21"/>
    </row>
    <row r="3529" spans="2:2">
      <c r="B3529" s="21"/>
    </row>
    <row r="3530" spans="2:2">
      <c r="B3530" s="21"/>
    </row>
    <row r="3531" spans="2:2">
      <c r="B3531" s="21"/>
    </row>
    <row r="3532" spans="2:2">
      <c r="B3532" s="21"/>
    </row>
    <row r="3533" spans="2:2">
      <c r="B3533" s="21"/>
    </row>
    <row r="3534" spans="2:2">
      <c r="B3534" s="21"/>
    </row>
    <row r="3535" spans="2:2">
      <c r="B3535" s="21"/>
    </row>
    <row r="3536" spans="2:2">
      <c r="B3536" s="21"/>
    </row>
    <row r="3537" spans="2:2">
      <c r="B3537" s="21"/>
    </row>
    <row r="3538" spans="2:2">
      <c r="B3538" s="21"/>
    </row>
    <row r="3539" spans="2:2">
      <c r="B3539" s="21"/>
    </row>
    <row r="3540" spans="2:2">
      <c r="B3540" s="21"/>
    </row>
    <row r="3541" spans="2:2">
      <c r="B3541" s="21"/>
    </row>
    <row r="3542" spans="2:2">
      <c r="B3542" s="21"/>
    </row>
    <row r="3543" spans="2:2">
      <c r="B3543" s="21"/>
    </row>
    <row r="3544" spans="2:2">
      <c r="B3544" s="21"/>
    </row>
    <row r="3545" spans="2:2">
      <c r="B3545" s="21"/>
    </row>
    <row r="3546" spans="2:2">
      <c r="B3546" s="21"/>
    </row>
    <row r="3547" spans="2:2">
      <c r="B3547" s="21"/>
    </row>
    <row r="3548" spans="2:2">
      <c r="B3548" s="21"/>
    </row>
    <row r="3549" spans="2:2">
      <c r="B3549" s="21"/>
    </row>
    <row r="3550" spans="2:2">
      <c r="B3550" s="21"/>
    </row>
    <row r="3551" spans="2:2">
      <c r="B3551" s="21"/>
    </row>
    <row r="3552" spans="2:2">
      <c r="B3552" s="21"/>
    </row>
    <row r="3553" spans="2:2">
      <c r="B3553" s="21"/>
    </row>
    <row r="3554" spans="2:2">
      <c r="B3554" s="21"/>
    </row>
    <row r="3555" spans="2:2">
      <c r="B3555" s="21"/>
    </row>
    <row r="3556" spans="2:2">
      <c r="B3556" s="21"/>
    </row>
    <row r="3557" spans="2:2">
      <c r="B3557" s="21"/>
    </row>
    <row r="3558" spans="2:2">
      <c r="B3558" s="21"/>
    </row>
    <row r="3559" spans="2:2">
      <c r="B3559" s="21"/>
    </row>
    <row r="3560" spans="2:2">
      <c r="B3560" s="21"/>
    </row>
    <row r="3561" spans="2:2">
      <c r="B3561" s="21"/>
    </row>
    <row r="3562" spans="2:2">
      <c r="B3562" s="21"/>
    </row>
    <row r="3563" spans="2:2">
      <c r="B3563" s="21"/>
    </row>
    <row r="3564" spans="2:2">
      <c r="B3564" s="21"/>
    </row>
    <row r="3565" spans="2:2">
      <c r="B3565" s="21"/>
    </row>
    <row r="3566" spans="2:2">
      <c r="B3566" s="21"/>
    </row>
    <row r="3567" spans="2:2">
      <c r="B3567" s="21"/>
    </row>
    <row r="3568" spans="2:2">
      <c r="B3568" s="21"/>
    </row>
    <row r="3569" spans="2:2">
      <c r="B3569" s="21"/>
    </row>
    <row r="3570" spans="2:2">
      <c r="B3570" s="21"/>
    </row>
    <row r="3571" spans="2:2">
      <c r="B3571" s="21"/>
    </row>
    <row r="3572" spans="2:2">
      <c r="B3572" s="21"/>
    </row>
    <row r="3573" spans="2:2">
      <c r="B3573" s="21"/>
    </row>
    <row r="3574" spans="2:2">
      <c r="B3574" s="21"/>
    </row>
    <row r="3575" spans="2:2">
      <c r="B3575" s="21"/>
    </row>
    <row r="3576" spans="2:2">
      <c r="B3576" s="21"/>
    </row>
    <row r="3577" spans="2:2">
      <c r="B3577" s="21"/>
    </row>
    <row r="3578" spans="2:2">
      <c r="B3578" s="21"/>
    </row>
    <row r="3579" spans="2:2">
      <c r="B3579" s="21"/>
    </row>
    <row r="3580" spans="2:2">
      <c r="B3580" s="21"/>
    </row>
    <row r="3581" spans="2:2">
      <c r="B3581" s="21"/>
    </row>
    <row r="3582" spans="2:2">
      <c r="B3582" s="21"/>
    </row>
    <row r="3583" spans="2:2">
      <c r="B3583" s="21"/>
    </row>
    <row r="3584" spans="2:2">
      <c r="B3584" s="21"/>
    </row>
    <row r="3585" spans="2:2">
      <c r="B3585" s="21"/>
    </row>
    <row r="3586" spans="2:2">
      <c r="B3586" s="21"/>
    </row>
    <row r="3587" spans="2:2">
      <c r="B3587" s="21"/>
    </row>
    <row r="3588" spans="2:2">
      <c r="B3588" s="21"/>
    </row>
    <row r="3589" spans="2:2">
      <c r="B3589" s="21"/>
    </row>
    <row r="3590" spans="2:2">
      <c r="B3590" s="21"/>
    </row>
    <row r="3591" spans="2:2">
      <c r="B3591" s="21"/>
    </row>
    <row r="3592" spans="2:2">
      <c r="B3592" s="21"/>
    </row>
    <row r="3593" spans="2:2">
      <c r="B3593" s="21"/>
    </row>
    <row r="3594" spans="2:2">
      <c r="B3594" s="21"/>
    </row>
    <row r="3595" spans="2:2">
      <c r="B3595" s="21"/>
    </row>
    <row r="3596" spans="2:2">
      <c r="B3596" s="21"/>
    </row>
    <row r="3597" spans="2:2">
      <c r="B3597" s="21"/>
    </row>
    <row r="3598" spans="2:2">
      <c r="B3598" s="21"/>
    </row>
    <row r="3599" spans="2:2">
      <c r="B3599" s="21"/>
    </row>
    <row r="3600" spans="2:2">
      <c r="B3600" s="21"/>
    </row>
    <row r="3601" spans="2:2">
      <c r="B3601" s="21"/>
    </row>
    <row r="3602" spans="2:2">
      <c r="B3602" s="21"/>
    </row>
    <row r="3603" spans="2:2">
      <c r="B3603" s="21"/>
    </row>
    <row r="3604" spans="2:2">
      <c r="B3604" s="21"/>
    </row>
    <row r="3605" spans="2:2">
      <c r="B3605" s="21"/>
    </row>
    <row r="3606" spans="2:2">
      <c r="B3606" s="21"/>
    </row>
    <row r="3607" spans="2:2">
      <c r="B3607" s="21"/>
    </row>
    <row r="3608" spans="2:2">
      <c r="B3608" s="21"/>
    </row>
    <row r="3609" spans="2:2">
      <c r="B3609" s="21"/>
    </row>
    <row r="3610" spans="2:2">
      <c r="B3610" s="21"/>
    </row>
    <row r="3611" spans="2:2">
      <c r="B3611" s="21"/>
    </row>
    <row r="3612" spans="2:2">
      <c r="B3612" s="21"/>
    </row>
    <row r="3613" spans="2:2">
      <c r="B3613" s="21"/>
    </row>
    <row r="3614" spans="2:2">
      <c r="B3614" s="21"/>
    </row>
    <row r="3615" spans="2:2">
      <c r="B3615" s="21"/>
    </row>
    <row r="3616" spans="2:2">
      <c r="B3616" s="21"/>
    </row>
    <row r="3617" spans="2:2">
      <c r="B3617" s="21"/>
    </row>
    <row r="3618" spans="2:2">
      <c r="B3618" s="21"/>
    </row>
    <row r="3619" spans="2:2">
      <c r="B3619" s="21"/>
    </row>
    <row r="3620" spans="2:2">
      <c r="B3620" s="21"/>
    </row>
    <row r="3621" spans="2:2">
      <c r="B3621" s="21"/>
    </row>
    <row r="3622" spans="2:2">
      <c r="B3622" s="21"/>
    </row>
    <row r="3623" spans="2:2">
      <c r="B3623" s="21"/>
    </row>
    <row r="3624" spans="2:2">
      <c r="B3624" s="21"/>
    </row>
    <row r="3625" spans="2:2">
      <c r="B3625" s="21"/>
    </row>
    <row r="3626" spans="2:2">
      <c r="B3626" s="21"/>
    </row>
    <row r="3627" spans="2:2">
      <c r="B3627" s="21"/>
    </row>
    <row r="3628" spans="2:2">
      <c r="B3628" s="21"/>
    </row>
    <row r="3629" spans="2:2">
      <c r="B3629" s="21"/>
    </row>
    <row r="3630" spans="2:2">
      <c r="B3630" s="21"/>
    </row>
    <row r="3631" spans="2:2">
      <c r="B3631" s="21"/>
    </row>
    <row r="3632" spans="2:2">
      <c r="B3632" s="21"/>
    </row>
    <row r="3633" spans="2:2">
      <c r="B3633" s="21"/>
    </row>
    <row r="3634" spans="2:2">
      <c r="B3634" s="21"/>
    </row>
    <row r="3635" spans="2:2">
      <c r="B3635" s="21"/>
    </row>
    <row r="3636" spans="2:2">
      <c r="B3636" s="21"/>
    </row>
    <row r="3637" spans="2:2">
      <c r="B3637" s="21"/>
    </row>
    <row r="3638" spans="2:2">
      <c r="B3638" s="21"/>
    </row>
    <row r="3639" spans="2:2">
      <c r="B3639" s="21"/>
    </row>
    <row r="3640" spans="2:2">
      <c r="B3640" s="21"/>
    </row>
    <row r="3641" spans="2:2">
      <c r="B3641" s="21"/>
    </row>
    <row r="3642" spans="2:2">
      <c r="B3642" s="21"/>
    </row>
    <row r="3643" spans="2:2">
      <c r="B3643" s="21"/>
    </row>
    <row r="3644" spans="2:2">
      <c r="B3644" s="21"/>
    </row>
    <row r="3645" spans="2:2">
      <c r="B3645" s="21"/>
    </row>
    <row r="3646" spans="2:2">
      <c r="B3646" s="21"/>
    </row>
    <row r="3647" spans="2:2">
      <c r="B3647" s="21"/>
    </row>
    <row r="3648" spans="2:2">
      <c r="B3648" s="21"/>
    </row>
    <row r="3649" spans="2:2">
      <c r="B3649" s="21"/>
    </row>
    <row r="3650" spans="2:2">
      <c r="B3650" s="21"/>
    </row>
    <row r="3651" spans="2:2">
      <c r="B3651" s="21"/>
    </row>
    <row r="3652" spans="2:2">
      <c r="B3652" s="21"/>
    </row>
    <row r="3653" spans="2:2">
      <c r="B3653" s="21"/>
    </row>
    <row r="3654" spans="2:2">
      <c r="B3654" s="21"/>
    </row>
    <row r="3655" spans="2:2">
      <c r="B3655" s="21"/>
    </row>
    <row r="3656" spans="2:2">
      <c r="B3656" s="21"/>
    </row>
    <row r="3657" spans="2:2">
      <c r="B3657" s="21"/>
    </row>
    <row r="3658" spans="2:2">
      <c r="B3658" s="21"/>
    </row>
    <row r="3659" spans="2:2">
      <c r="B3659" s="21"/>
    </row>
    <row r="3660" spans="2:2">
      <c r="B3660" s="21"/>
    </row>
    <row r="3661" spans="2:2">
      <c r="B3661" s="21"/>
    </row>
    <row r="3662" spans="2:2">
      <c r="B3662" s="21"/>
    </row>
    <row r="3663" spans="2:2">
      <c r="B3663" s="21"/>
    </row>
    <row r="3664" spans="2:2">
      <c r="B3664" s="21"/>
    </row>
    <row r="3665" spans="2:2">
      <c r="B3665" s="21"/>
    </row>
    <row r="3666" spans="2:2">
      <c r="B3666" s="21"/>
    </row>
    <row r="3667" spans="2:2">
      <c r="B3667" s="21"/>
    </row>
    <row r="3668" spans="2:2">
      <c r="B3668" s="21"/>
    </row>
    <row r="3669" spans="2:2">
      <c r="B3669" s="21"/>
    </row>
    <row r="3670" spans="2:2">
      <c r="B3670" s="21"/>
    </row>
    <row r="3671" spans="2:2">
      <c r="B3671" s="21"/>
    </row>
    <row r="3672" spans="2:2">
      <c r="B3672" s="21"/>
    </row>
    <row r="3673" spans="2:2">
      <c r="B3673" s="21"/>
    </row>
    <row r="3674" spans="2:2">
      <c r="B3674" s="21"/>
    </row>
    <row r="3675" spans="2:2">
      <c r="B3675" s="21"/>
    </row>
    <row r="3676" spans="2:2">
      <c r="B3676" s="21"/>
    </row>
    <row r="3677" spans="2:2">
      <c r="B3677" s="21"/>
    </row>
    <row r="3678" spans="2:2">
      <c r="B3678" s="21"/>
    </row>
    <row r="3679" spans="2:2">
      <c r="B3679" s="21"/>
    </row>
    <row r="3680" spans="2:2">
      <c r="B3680" s="21"/>
    </row>
    <row r="3681" spans="2:2">
      <c r="B3681" s="21"/>
    </row>
    <row r="3682" spans="2:2">
      <c r="B3682" s="21"/>
    </row>
    <row r="3683" spans="2:2">
      <c r="B3683" s="21"/>
    </row>
    <row r="3684" spans="2:2">
      <c r="B3684" s="21"/>
    </row>
    <row r="3685" spans="2:2">
      <c r="B3685" s="21"/>
    </row>
    <row r="3686" spans="2:2">
      <c r="B3686" s="21"/>
    </row>
    <row r="3687" spans="2:2">
      <c r="B3687" s="21"/>
    </row>
    <row r="3688" spans="2:2">
      <c r="B3688" s="21"/>
    </row>
    <row r="3689" spans="2:2">
      <c r="B3689" s="21"/>
    </row>
    <row r="3690" spans="2:2">
      <c r="B3690" s="21"/>
    </row>
    <row r="3691" spans="2:2">
      <c r="B3691" s="21"/>
    </row>
    <row r="3692" spans="2:2">
      <c r="B3692" s="21"/>
    </row>
    <row r="3693" spans="2:2">
      <c r="B3693" s="21"/>
    </row>
    <row r="3694" spans="2:2">
      <c r="B3694" s="21"/>
    </row>
    <row r="3695" spans="2:2">
      <c r="B3695" s="21"/>
    </row>
    <row r="3696" spans="2:2">
      <c r="B3696" s="21"/>
    </row>
    <row r="3697" spans="2:2">
      <c r="B3697" s="21"/>
    </row>
    <row r="3698" spans="2:2">
      <c r="B3698" s="21"/>
    </row>
    <row r="3699" spans="2:2">
      <c r="B3699" s="21"/>
    </row>
    <row r="3700" spans="2:2">
      <c r="B3700" s="21"/>
    </row>
    <row r="3701" spans="2:2">
      <c r="B3701" s="21"/>
    </row>
    <row r="3702" spans="2:2">
      <c r="B3702" s="21"/>
    </row>
    <row r="3703" spans="2:2">
      <c r="B3703" s="21"/>
    </row>
    <row r="3704" spans="2:2">
      <c r="B3704" s="21"/>
    </row>
    <row r="3705" spans="2:2">
      <c r="B3705" s="21"/>
    </row>
    <row r="3706" spans="2:2">
      <c r="B3706" s="21"/>
    </row>
    <row r="3707" spans="2:2">
      <c r="B3707" s="21"/>
    </row>
    <row r="3708" spans="2:2">
      <c r="B3708" s="21"/>
    </row>
    <row r="3709" spans="2:2">
      <c r="B3709" s="21"/>
    </row>
    <row r="3710" spans="2:2">
      <c r="B3710" s="21"/>
    </row>
    <row r="3711" spans="2:2">
      <c r="B3711" s="21"/>
    </row>
    <row r="3712" spans="2:2">
      <c r="B3712" s="21"/>
    </row>
    <row r="3713" spans="2:2">
      <c r="B3713" s="21"/>
    </row>
    <row r="3714" spans="2:2">
      <c r="B3714" s="21"/>
    </row>
    <row r="3715" spans="2:2">
      <c r="B3715" s="21"/>
    </row>
    <row r="3716" spans="2:2">
      <c r="B3716" s="21"/>
    </row>
    <row r="3717" spans="2:2">
      <c r="B3717" s="21"/>
    </row>
    <row r="3718" spans="2:2">
      <c r="B3718" s="21"/>
    </row>
    <row r="3719" spans="2:2">
      <c r="B3719" s="21"/>
    </row>
    <row r="3720" spans="2:2">
      <c r="B3720" s="21"/>
    </row>
    <row r="3721" spans="2:2">
      <c r="B3721" s="21"/>
    </row>
    <row r="3722" spans="2:2">
      <c r="B3722" s="21"/>
    </row>
    <row r="3723" spans="2:2">
      <c r="B3723" s="21"/>
    </row>
    <row r="3724" spans="2:2">
      <c r="B3724" s="21"/>
    </row>
    <row r="3725" spans="2:2">
      <c r="B3725" s="21"/>
    </row>
    <row r="3726" spans="2:2">
      <c r="B3726" s="21"/>
    </row>
    <row r="3727" spans="2:2">
      <c r="B3727" s="21"/>
    </row>
    <row r="3728" spans="2:2">
      <c r="B3728" s="21"/>
    </row>
    <row r="3729" spans="2:2">
      <c r="B3729" s="21"/>
    </row>
    <row r="3730" spans="2:2">
      <c r="B3730" s="21"/>
    </row>
    <row r="3731" spans="2:2">
      <c r="B3731" s="21"/>
    </row>
    <row r="3732" spans="2:2">
      <c r="B3732" s="21"/>
    </row>
    <row r="3733" spans="2:2">
      <c r="B3733" s="21"/>
    </row>
    <row r="3734" spans="2:2">
      <c r="B3734" s="21"/>
    </row>
    <row r="3735" spans="2:2">
      <c r="B3735" s="21"/>
    </row>
    <row r="3736" spans="2:2">
      <c r="B3736" s="21"/>
    </row>
    <row r="3737" spans="2:2">
      <c r="B3737" s="21"/>
    </row>
    <row r="3738" spans="2:2">
      <c r="B3738" s="21"/>
    </row>
    <row r="3739" spans="2:2">
      <c r="B3739" s="21"/>
    </row>
    <row r="3740" spans="2:2">
      <c r="B3740" s="21"/>
    </row>
    <row r="3741" spans="2:2">
      <c r="B3741" s="21"/>
    </row>
    <row r="3742" spans="2:2">
      <c r="B3742" s="21"/>
    </row>
    <row r="3743" spans="2:2">
      <c r="B3743" s="21"/>
    </row>
    <row r="3744" spans="2:2">
      <c r="B3744" s="21"/>
    </row>
    <row r="3745" spans="2:2">
      <c r="B3745" s="21"/>
    </row>
    <row r="3746" spans="2:2">
      <c r="B3746" s="21"/>
    </row>
    <row r="3747" spans="2:2">
      <c r="B3747" s="21"/>
    </row>
    <row r="3748" spans="2:2">
      <c r="B3748" s="21"/>
    </row>
    <row r="3749" spans="2:2">
      <c r="B3749" s="21"/>
    </row>
    <row r="3750" spans="2:2">
      <c r="B3750" s="21"/>
    </row>
    <row r="3751" spans="2:2">
      <c r="B3751" s="21"/>
    </row>
    <row r="3752" spans="2:2">
      <c r="B3752" s="21"/>
    </row>
    <row r="3753" spans="2:2">
      <c r="B3753" s="21"/>
    </row>
    <row r="3754" spans="2:2">
      <c r="B3754" s="21"/>
    </row>
    <row r="3755" spans="2:2">
      <c r="B3755" s="21"/>
    </row>
    <row r="3756" spans="2:2">
      <c r="B3756" s="21"/>
    </row>
    <row r="3757" spans="2:2">
      <c r="B3757" s="21"/>
    </row>
    <row r="3758" spans="2:2">
      <c r="B3758" s="21"/>
    </row>
    <row r="3759" spans="2:2">
      <c r="B3759" s="21"/>
    </row>
    <row r="3760" spans="2:2">
      <c r="B3760" s="21"/>
    </row>
    <row r="3761" spans="2:2">
      <c r="B3761" s="21"/>
    </row>
    <row r="3762" spans="2:2">
      <c r="B3762" s="21"/>
    </row>
    <row r="3763" spans="2:2">
      <c r="B3763" s="21"/>
    </row>
    <row r="3764" spans="2:2">
      <c r="B3764" s="21"/>
    </row>
    <row r="3765" spans="2:2">
      <c r="B3765" s="21"/>
    </row>
    <row r="3766" spans="2:2">
      <c r="B3766" s="21"/>
    </row>
    <row r="3767" spans="2:2">
      <c r="B3767" s="21"/>
    </row>
    <row r="3768" spans="2:2">
      <c r="B3768" s="21"/>
    </row>
    <row r="3769" spans="2:2">
      <c r="B3769" s="21"/>
    </row>
    <row r="3770" spans="2:2">
      <c r="B3770" s="21"/>
    </row>
    <row r="3771" spans="2:2">
      <c r="B3771" s="21"/>
    </row>
    <row r="3772" spans="2:2">
      <c r="B3772" s="21"/>
    </row>
    <row r="3773" spans="2:2">
      <c r="B3773" s="21"/>
    </row>
    <row r="3774" spans="2:2">
      <c r="B3774" s="21"/>
    </row>
    <row r="3775" spans="2:2">
      <c r="B3775" s="21"/>
    </row>
    <row r="3776" spans="2:2">
      <c r="B3776" s="21"/>
    </row>
    <row r="3777" spans="2:2">
      <c r="B3777" s="21"/>
    </row>
    <row r="3778" spans="2:2">
      <c r="B3778" s="21"/>
    </row>
    <row r="3779" spans="2:2">
      <c r="B3779" s="21"/>
    </row>
    <row r="3780" spans="2:2">
      <c r="B3780" s="21"/>
    </row>
    <row r="3781" spans="2:2">
      <c r="B3781" s="21"/>
    </row>
    <row r="3782" spans="2:2">
      <c r="B3782" s="21"/>
    </row>
    <row r="3783" spans="2:2">
      <c r="B3783" s="21"/>
    </row>
    <row r="3784" spans="2:2">
      <c r="B3784" s="21"/>
    </row>
    <row r="3785" spans="2:2">
      <c r="B3785" s="21"/>
    </row>
    <row r="3786" spans="2:2">
      <c r="B3786" s="21"/>
    </row>
    <row r="3787" spans="2:2">
      <c r="B3787" s="21"/>
    </row>
    <row r="3788" spans="2:2">
      <c r="B3788" s="21"/>
    </row>
    <row r="3789" spans="2:2">
      <c r="B3789" s="21"/>
    </row>
    <row r="3790" spans="2:2">
      <c r="B3790" s="21"/>
    </row>
    <row r="3791" spans="2:2">
      <c r="B3791" s="21"/>
    </row>
    <row r="3792" spans="2:2">
      <c r="B3792" s="21"/>
    </row>
    <row r="3793" spans="2:2">
      <c r="B3793" s="21"/>
    </row>
    <row r="3794" spans="2:2">
      <c r="B3794" s="21"/>
    </row>
    <row r="3795" spans="2:2">
      <c r="B3795" s="21"/>
    </row>
    <row r="3796" spans="2:2">
      <c r="B3796" s="21"/>
    </row>
    <row r="3797" spans="2:2">
      <c r="B3797" s="21"/>
    </row>
    <row r="3798" spans="2:2">
      <c r="B3798" s="21"/>
    </row>
    <row r="3799" spans="2:2">
      <c r="B3799" s="21"/>
    </row>
    <row r="3800" spans="2:2">
      <c r="B3800" s="21"/>
    </row>
    <row r="3801" spans="2:2">
      <c r="B3801" s="21"/>
    </row>
    <row r="3802" spans="2:2">
      <c r="B3802" s="21"/>
    </row>
    <row r="3803" spans="2:2">
      <c r="B3803" s="21"/>
    </row>
    <row r="3804" spans="2:2">
      <c r="B3804" s="21"/>
    </row>
    <row r="3805" spans="2:2">
      <c r="B3805" s="21"/>
    </row>
    <row r="3806" spans="2:2">
      <c r="B3806" s="21"/>
    </row>
    <row r="3807" spans="2:2">
      <c r="B3807" s="21"/>
    </row>
    <row r="3808" spans="2:2">
      <c r="B3808" s="21"/>
    </row>
    <row r="3809" spans="2:2">
      <c r="B3809" s="21"/>
    </row>
    <row r="3810" spans="2:2">
      <c r="B3810" s="21"/>
    </row>
    <row r="3811" spans="2:2">
      <c r="B3811" s="21"/>
    </row>
    <row r="3812" spans="2:2">
      <c r="B3812" s="21"/>
    </row>
    <row r="3813" spans="2:2">
      <c r="B3813" s="21"/>
    </row>
    <row r="3814" spans="2:2">
      <c r="B3814" s="21"/>
    </row>
    <row r="3815" spans="2:2">
      <c r="B3815" s="21"/>
    </row>
    <row r="3816" spans="2:2">
      <c r="B3816" s="21"/>
    </row>
    <row r="3817" spans="2:2">
      <c r="B3817" s="21"/>
    </row>
    <row r="3818" spans="2:2">
      <c r="B3818" s="21"/>
    </row>
    <row r="3819" spans="2:2">
      <c r="B3819" s="21"/>
    </row>
    <row r="3820" spans="2:2">
      <c r="B3820" s="21"/>
    </row>
    <row r="3821" spans="2:2">
      <c r="B3821" s="21"/>
    </row>
    <row r="3822" spans="2:2">
      <c r="B3822" s="21"/>
    </row>
    <row r="3823" spans="2:2">
      <c r="B3823" s="21"/>
    </row>
    <row r="3824" spans="2:2">
      <c r="B3824" s="21"/>
    </row>
    <row r="3825" spans="2:2">
      <c r="B3825" s="21"/>
    </row>
    <row r="3826" spans="2:2">
      <c r="B3826" s="21"/>
    </row>
    <row r="3827" spans="2:2">
      <c r="B3827" s="21"/>
    </row>
    <row r="3828" spans="2:2">
      <c r="B3828" s="21"/>
    </row>
    <row r="3829" spans="2:2">
      <c r="B3829" s="21"/>
    </row>
    <row r="3830" spans="2:2">
      <c r="B3830" s="21"/>
    </row>
    <row r="3831" spans="2:2">
      <c r="B3831" s="21"/>
    </row>
    <row r="3832" spans="2:2">
      <c r="B3832" s="21"/>
    </row>
    <row r="3833" spans="2:2">
      <c r="B3833" s="21"/>
    </row>
    <row r="3834" spans="2:2">
      <c r="B3834" s="21"/>
    </row>
    <row r="3835" spans="2:2">
      <c r="B3835" s="21"/>
    </row>
    <row r="3836" spans="2:2">
      <c r="B3836" s="21"/>
    </row>
    <row r="3837" spans="2:2">
      <c r="B3837" s="21"/>
    </row>
    <row r="3838" spans="2:2">
      <c r="B3838" s="21"/>
    </row>
    <row r="3839" spans="2:2">
      <c r="B3839" s="21"/>
    </row>
    <row r="3840" spans="2:2">
      <c r="B3840" s="21"/>
    </row>
    <row r="3841" spans="2:2">
      <c r="B3841" s="21"/>
    </row>
    <row r="3842" spans="2:2">
      <c r="B3842" s="21"/>
    </row>
    <row r="3843" spans="2:2">
      <c r="B3843" s="21"/>
    </row>
    <row r="3844" spans="2:2">
      <c r="B3844" s="21"/>
    </row>
    <row r="3845" spans="2:2">
      <c r="B3845" s="21"/>
    </row>
    <row r="3846" spans="2:2">
      <c r="B3846" s="21"/>
    </row>
    <row r="3847" spans="2:2">
      <c r="B3847" s="21"/>
    </row>
    <row r="3848" spans="2:2">
      <c r="B3848" s="21"/>
    </row>
    <row r="3849" spans="2:2">
      <c r="B3849" s="21"/>
    </row>
    <row r="3850" spans="2:2">
      <c r="B3850" s="21"/>
    </row>
    <row r="3851" spans="2:2">
      <c r="B3851" s="21"/>
    </row>
    <row r="3852" spans="2:2">
      <c r="B3852" s="21"/>
    </row>
    <row r="3853" spans="2:2">
      <c r="B3853" s="21"/>
    </row>
    <row r="3854" spans="2:2">
      <c r="B3854" s="21"/>
    </row>
    <row r="3855" spans="2:2">
      <c r="B3855" s="21"/>
    </row>
    <row r="3856" spans="2:2">
      <c r="B3856" s="21"/>
    </row>
    <row r="3857" spans="2:2">
      <c r="B3857" s="21"/>
    </row>
    <row r="3858" spans="2:2">
      <c r="B3858" s="21"/>
    </row>
    <row r="3859" spans="2:2">
      <c r="B3859" s="21"/>
    </row>
    <row r="3860" spans="2:2">
      <c r="B3860" s="21"/>
    </row>
    <row r="3861" spans="2:2">
      <c r="B3861" s="21"/>
    </row>
    <row r="3862" spans="2:2">
      <c r="B3862" s="21"/>
    </row>
    <row r="3863" spans="2:2">
      <c r="B3863" s="21"/>
    </row>
    <row r="3864" spans="2:2">
      <c r="B3864" s="21"/>
    </row>
    <row r="3865" spans="2:2">
      <c r="B3865" s="21"/>
    </row>
    <row r="3866" spans="2:2">
      <c r="B3866" s="21"/>
    </row>
    <row r="3867" spans="2:2">
      <c r="B3867" s="21"/>
    </row>
    <row r="3868" spans="2:2">
      <c r="B3868" s="21"/>
    </row>
    <row r="3869" spans="2:2">
      <c r="B3869" s="21"/>
    </row>
    <row r="3870" spans="2:2">
      <c r="B3870" s="21"/>
    </row>
    <row r="3871" spans="2:2">
      <c r="B3871" s="21"/>
    </row>
    <row r="3872" spans="2:2">
      <c r="B3872" s="21"/>
    </row>
    <row r="3873" spans="2:2">
      <c r="B3873" s="21"/>
    </row>
    <row r="3874" spans="2:2">
      <c r="B3874" s="21"/>
    </row>
    <row r="3875" spans="2:2">
      <c r="B3875" s="21"/>
    </row>
    <row r="3876" spans="2:2">
      <c r="B3876" s="21"/>
    </row>
    <row r="3877" spans="2:2">
      <c r="B3877" s="21"/>
    </row>
    <row r="3878" spans="2:2">
      <c r="B3878" s="21"/>
    </row>
    <row r="3879" spans="2:2">
      <c r="B3879" s="21"/>
    </row>
    <row r="3880" spans="2:2">
      <c r="B3880" s="21"/>
    </row>
    <row r="3881" spans="2:2">
      <c r="B3881" s="21"/>
    </row>
    <row r="3882" spans="2:2">
      <c r="B3882" s="21"/>
    </row>
    <row r="3883" spans="2:2">
      <c r="B3883" s="21"/>
    </row>
    <row r="3884" spans="2:2">
      <c r="B3884" s="21"/>
    </row>
    <row r="3885" spans="2:2">
      <c r="B3885" s="21"/>
    </row>
    <row r="3886" spans="2:2">
      <c r="B3886" s="21"/>
    </row>
    <row r="3887" spans="2:2">
      <c r="B3887" s="21"/>
    </row>
    <row r="3888" spans="2:2">
      <c r="B3888" s="21"/>
    </row>
    <row r="3889" spans="2:2">
      <c r="B3889" s="21"/>
    </row>
    <row r="3890" spans="2:2">
      <c r="B3890" s="21"/>
    </row>
    <row r="3891" spans="2:2">
      <c r="B3891" s="21"/>
    </row>
    <row r="3892" spans="2:2">
      <c r="B3892" s="21"/>
    </row>
    <row r="3893" spans="2:2">
      <c r="B3893" s="21"/>
    </row>
    <row r="3894" spans="2:2">
      <c r="B3894" s="21"/>
    </row>
    <row r="3895" spans="2:2">
      <c r="B3895" s="21"/>
    </row>
    <row r="3896" spans="2:2">
      <c r="B3896" s="21"/>
    </row>
    <row r="3897" spans="2:2">
      <c r="B3897" s="21"/>
    </row>
    <row r="3898" spans="2:2">
      <c r="B3898" s="21"/>
    </row>
    <row r="3899" spans="2:2">
      <c r="B3899" s="21"/>
    </row>
    <row r="3900" spans="2:2">
      <c r="B3900" s="21"/>
    </row>
    <row r="3901" spans="2:2">
      <c r="B3901" s="21"/>
    </row>
    <row r="3902" spans="2:2">
      <c r="B3902" s="21"/>
    </row>
    <row r="3903" spans="2:2">
      <c r="B3903" s="21"/>
    </row>
    <row r="3904" spans="2:2">
      <c r="B3904" s="21"/>
    </row>
    <row r="3905" spans="2:2">
      <c r="B3905" s="21"/>
    </row>
    <row r="3906" spans="2:2">
      <c r="B3906" s="21"/>
    </row>
    <row r="3907" spans="2:2">
      <c r="B3907" s="21"/>
    </row>
    <row r="3908" spans="2:2">
      <c r="B3908" s="21"/>
    </row>
    <row r="3909" spans="2:2">
      <c r="B3909" s="21"/>
    </row>
    <row r="3910" spans="2:2">
      <c r="B3910" s="21"/>
    </row>
    <row r="3911" spans="2:2">
      <c r="B3911" s="21"/>
    </row>
    <row r="3912" spans="2:2">
      <c r="B3912" s="21"/>
    </row>
    <row r="3913" spans="2:2">
      <c r="B3913" s="21"/>
    </row>
    <row r="3914" spans="2:2">
      <c r="B3914" s="21"/>
    </row>
    <row r="3915" spans="2:2">
      <c r="B3915" s="21"/>
    </row>
    <row r="3916" spans="2:2">
      <c r="B3916" s="21"/>
    </row>
    <row r="3917" spans="2:2">
      <c r="B3917" s="21"/>
    </row>
    <row r="3918" spans="2:2">
      <c r="B3918" s="21"/>
    </row>
    <row r="3919" spans="2:2">
      <c r="B3919" s="21"/>
    </row>
    <row r="3920" spans="2:2">
      <c r="B3920" s="21"/>
    </row>
    <row r="3921" spans="2:2">
      <c r="B3921" s="21"/>
    </row>
    <row r="3922" spans="2:2">
      <c r="B3922" s="21"/>
    </row>
    <row r="3923" spans="2:2">
      <c r="B3923" s="21"/>
    </row>
    <row r="3924" spans="2:2">
      <c r="B3924" s="21"/>
    </row>
    <row r="3925" spans="2:2">
      <c r="B3925" s="21"/>
    </row>
    <row r="3926" spans="2:2">
      <c r="B3926" s="21"/>
    </row>
    <row r="3927" spans="2:2">
      <c r="B3927" s="21"/>
    </row>
    <row r="3928" spans="2:2">
      <c r="B3928" s="21"/>
    </row>
    <row r="3929" spans="2:2">
      <c r="B3929" s="21"/>
    </row>
    <row r="3930" spans="2:2">
      <c r="B3930" s="21"/>
    </row>
    <row r="3931" spans="2:2">
      <c r="B3931" s="21"/>
    </row>
    <row r="3932" spans="2:2">
      <c r="B3932" s="21"/>
    </row>
    <row r="3933" spans="2:2">
      <c r="B3933" s="21"/>
    </row>
    <row r="3934" spans="2:2">
      <c r="B3934" s="21"/>
    </row>
    <row r="3935" spans="2:2">
      <c r="B3935" s="21"/>
    </row>
    <row r="3936" spans="2:2">
      <c r="B3936" s="21"/>
    </row>
    <row r="3937" spans="2:2">
      <c r="B3937" s="21"/>
    </row>
    <row r="3938" spans="2:2">
      <c r="B3938" s="21"/>
    </row>
    <row r="3939" spans="2:2">
      <c r="B3939" s="21"/>
    </row>
    <row r="3940" spans="2:2">
      <c r="B3940" s="21"/>
    </row>
    <row r="3941" spans="2:2">
      <c r="B3941" s="21"/>
    </row>
    <row r="3942" spans="2:2">
      <c r="B3942" s="21"/>
    </row>
    <row r="3943" spans="2:2">
      <c r="B3943" s="21"/>
    </row>
    <row r="3944" spans="2:2">
      <c r="B3944" s="21"/>
    </row>
    <row r="3945" spans="2:2">
      <c r="B3945" s="21"/>
    </row>
    <row r="3946" spans="2:2">
      <c r="B3946" s="21"/>
    </row>
    <row r="3947" spans="2:2">
      <c r="B3947" s="21"/>
    </row>
    <row r="3948" spans="2:2">
      <c r="B3948" s="21"/>
    </row>
    <row r="3949" spans="2:2">
      <c r="B3949" s="21"/>
    </row>
    <row r="3950" spans="2:2">
      <c r="B3950" s="21"/>
    </row>
    <row r="3951" spans="2:2">
      <c r="B3951" s="21"/>
    </row>
    <row r="3952" spans="2:2">
      <c r="B3952" s="21"/>
    </row>
    <row r="3953" spans="2:2">
      <c r="B3953" s="21"/>
    </row>
    <row r="3954" spans="2:2">
      <c r="B3954" s="21"/>
    </row>
    <row r="3955" spans="2:2">
      <c r="B3955" s="21"/>
    </row>
    <row r="3956" spans="2:2">
      <c r="B3956" s="21"/>
    </row>
    <row r="3957" spans="2:2">
      <c r="B3957" s="21"/>
    </row>
    <row r="3958" spans="2:2">
      <c r="B3958" s="21"/>
    </row>
    <row r="3959" spans="2:2">
      <c r="B3959" s="21"/>
    </row>
    <row r="3960" spans="2:2">
      <c r="B3960" s="21"/>
    </row>
    <row r="3961" spans="2:2">
      <c r="B3961" s="21"/>
    </row>
    <row r="3962" spans="2:2">
      <c r="B3962" s="21"/>
    </row>
    <row r="3963" spans="2:2">
      <c r="B3963" s="21"/>
    </row>
    <row r="3964" spans="2:2">
      <c r="B3964" s="21"/>
    </row>
    <row r="3965" spans="2:2">
      <c r="B3965" s="21"/>
    </row>
    <row r="3966" spans="2:2">
      <c r="B3966" s="21"/>
    </row>
    <row r="3967" spans="2:2">
      <c r="B3967" s="21"/>
    </row>
    <row r="3968" spans="2:2">
      <c r="B3968" s="21"/>
    </row>
    <row r="3969" spans="2:2">
      <c r="B3969" s="21"/>
    </row>
    <row r="3970" spans="2:2">
      <c r="B3970" s="21"/>
    </row>
    <row r="3971" spans="2:2">
      <c r="B3971" s="21"/>
    </row>
    <row r="3972" spans="2:2">
      <c r="B3972" s="21"/>
    </row>
    <row r="3973" spans="2:2">
      <c r="B3973" s="21"/>
    </row>
    <row r="3974" spans="2:2">
      <c r="B3974" s="21"/>
    </row>
    <row r="3975" spans="2:2">
      <c r="B3975" s="21"/>
    </row>
    <row r="3976" spans="2:2">
      <c r="B3976" s="21"/>
    </row>
    <row r="3977" spans="2:2">
      <c r="B3977" s="21"/>
    </row>
    <row r="3978" spans="2:2">
      <c r="B3978" s="21"/>
    </row>
    <row r="3979" spans="2:2">
      <c r="B3979" s="21"/>
    </row>
    <row r="3980" spans="2:2">
      <c r="B3980" s="21"/>
    </row>
    <row r="3981" spans="2:2">
      <c r="B3981" s="21"/>
    </row>
    <row r="3982" spans="2:2">
      <c r="B3982" s="21"/>
    </row>
    <row r="3983" spans="2:2">
      <c r="B3983" s="21"/>
    </row>
    <row r="3984" spans="2:2">
      <c r="B3984" s="21"/>
    </row>
    <row r="3985" spans="2:2">
      <c r="B3985" s="21"/>
    </row>
    <row r="3986" spans="2:2">
      <c r="B3986" s="21"/>
    </row>
    <row r="3987" spans="2:2">
      <c r="B3987" s="21"/>
    </row>
    <row r="3988" spans="2:2">
      <c r="B3988" s="21"/>
    </row>
    <row r="3989" spans="2:2">
      <c r="B3989" s="21"/>
    </row>
    <row r="3990" spans="2:2">
      <c r="B3990" s="21"/>
    </row>
    <row r="3991" spans="2:2">
      <c r="B3991" s="21"/>
    </row>
    <row r="3992" spans="2:2">
      <c r="B3992" s="21"/>
    </row>
    <row r="3993" spans="2:2">
      <c r="B3993" s="21"/>
    </row>
    <row r="3994" spans="2:2">
      <c r="B3994" s="21"/>
    </row>
    <row r="3995" spans="2:2">
      <c r="B3995" s="21"/>
    </row>
    <row r="3996" spans="2:2">
      <c r="B3996" s="21"/>
    </row>
    <row r="3997" spans="2:2">
      <c r="B3997" s="21"/>
    </row>
    <row r="3998" spans="2:2">
      <c r="B3998" s="21"/>
    </row>
    <row r="3999" spans="2:2">
      <c r="B3999" s="21"/>
    </row>
    <row r="4000" spans="2:2">
      <c r="B4000" s="21"/>
    </row>
    <row r="4001" spans="2:2">
      <c r="B4001" s="21"/>
    </row>
    <row r="4002" spans="2:2">
      <c r="B4002" s="21"/>
    </row>
    <row r="4003" spans="2:2">
      <c r="B4003" s="21"/>
    </row>
    <row r="4004" spans="2:2">
      <c r="B4004" s="21"/>
    </row>
    <row r="4005" spans="2:2">
      <c r="B4005" s="21"/>
    </row>
    <row r="4006" spans="2:2">
      <c r="B4006" s="21"/>
    </row>
    <row r="4007" spans="2:2">
      <c r="B4007" s="21"/>
    </row>
    <row r="4008" spans="2:2">
      <c r="B4008" s="21"/>
    </row>
    <row r="4009" spans="2:2">
      <c r="B4009" s="21"/>
    </row>
    <row r="4010" spans="2:2">
      <c r="B4010" s="21"/>
    </row>
    <row r="4011" spans="2:2">
      <c r="B4011" s="21"/>
    </row>
    <row r="4012" spans="2:2">
      <c r="B4012" s="21"/>
    </row>
    <row r="4013" spans="2:2">
      <c r="B4013" s="21"/>
    </row>
    <row r="4014" spans="2:2">
      <c r="B4014" s="21"/>
    </row>
    <row r="4015" spans="2:2">
      <c r="B4015" s="21"/>
    </row>
    <row r="4016" spans="2:2">
      <c r="B4016" s="21"/>
    </row>
    <row r="4017" spans="2:2">
      <c r="B4017" s="21"/>
    </row>
    <row r="4018" spans="2:2">
      <c r="B4018" s="21"/>
    </row>
    <row r="4019" spans="2:2">
      <c r="B4019" s="21"/>
    </row>
    <row r="4020" spans="2:2">
      <c r="B4020" s="21"/>
    </row>
    <row r="4021" spans="2:2">
      <c r="B4021" s="21"/>
    </row>
    <row r="4022" spans="2:2">
      <c r="B4022" s="21"/>
    </row>
    <row r="4023" spans="2:2">
      <c r="B4023" s="21"/>
    </row>
    <row r="4024" spans="2:2">
      <c r="B4024" s="21"/>
    </row>
    <row r="4025" spans="2:2">
      <c r="B4025" s="21"/>
    </row>
    <row r="4026" spans="2:2">
      <c r="B4026" s="21"/>
    </row>
    <row r="4027" spans="2:2">
      <c r="B4027" s="21"/>
    </row>
    <row r="4028" spans="2:2">
      <c r="B4028" s="21"/>
    </row>
    <row r="4029" spans="2:2">
      <c r="B4029" s="21"/>
    </row>
    <row r="4030" spans="2:2">
      <c r="B4030" s="21"/>
    </row>
    <row r="4031" spans="2:2">
      <c r="B4031" s="21"/>
    </row>
    <row r="4032" spans="2:2">
      <c r="B4032" s="21"/>
    </row>
    <row r="4033" spans="2:2">
      <c r="B4033" s="21"/>
    </row>
    <row r="4034" spans="2:2">
      <c r="B4034" s="21"/>
    </row>
    <row r="4035" spans="2:2">
      <c r="B4035" s="21"/>
    </row>
    <row r="4036" spans="2:2">
      <c r="B4036" s="21"/>
    </row>
    <row r="4037" spans="2:2">
      <c r="B4037" s="21"/>
    </row>
    <row r="4038" spans="2:2">
      <c r="B4038" s="21"/>
    </row>
    <row r="4039" spans="2:2">
      <c r="B4039" s="21"/>
    </row>
    <row r="4040" spans="2:2">
      <c r="B4040" s="21"/>
    </row>
    <row r="4041" spans="2:2">
      <c r="B4041" s="21"/>
    </row>
    <row r="4042" spans="2:2">
      <c r="B4042" s="21"/>
    </row>
    <row r="4043" spans="2:2">
      <c r="B4043" s="21"/>
    </row>
    <row r="4044" spans="2:2">
      <c r="B4044" s="21"/>
    </row>
    <row r="4045" spans="2:2">
      <c r="B4045" s="21"/>
    </row>
    <row r="4046" spans="2:2">
      <c r="B4046" s="21"/>
    </row>
    <row r="4047" spans="2:2">
      <c r="B4047" s="21"/>
    </row>
    <row r="4048" spans="2:2">
      <c r="B4048" s="21"/>
    </row>
    <row r="4049" spans="2:2">
      <c r="B4049" s="21"/>
    </row>
    <row r="4050" spans="2:2">
      <c r="B4050" s="21"/>
    </row>
    <row r="4051" spans="2:2">
      <c r="B4051" s="21"/>
    </row>
    <row r="4052" spans="2:2">
      <c r="B4052" s="21"/>
    </row>
    <row r="4053" spans="2:2">
      <c r="B4053" s="21"/>
    </row>
    <row r="4054" spans="2:2">
      <c r="B4054" s="21"/>
    </row>
    <row r="4055" spans="2:2">
      <c r="B4055" s="21"/>
    </row>
    <row r="4056" spans="2:2">
      <c r="B4056" s="21"/>
    </row>
    <row r="4057" spans="2:2">
      <c r="B4057" s="21"/>
    </row>
    <row r="4058" spans="2:2">
      <c r="B4058" s="21"/>
    </row>
    <row r="4059" spans="2:2">
      <c r="B4059" s="21"/>
    </row>
    <row r="4060" spans="2:2">
      <c r="B4060" s="21"/>
    </row>
    <row r="4061" spans="2:2">
      <c r="B4061" s="21"/>
    </row>
    <row r="4062" spans="2:2">
      <c r="B4062" s="21"/>
    </row>
    <row r="4063" spans="2:2">
      <c r="B4063" s="21"/>
    </row>
    <row r="4064" spans="2:2">
      <c r="B4064" s="21"/>
    </row>
    <row r="4065" spans="2:2">
      <c r="B4065" s="21"/>
    </row>
    <row r="4066" spans="2:2">
      <c r="B4066" s="21"/>
    </row>
    <row r="4067" spans="2:2">
      <c r="B4067" s="21"/>
    </row>
    <row r="4068" spans="2:2">
      <c r="B4068" s="21"/>
    </row>
    <row r="4069" spans="2:2">
      <c r="B4069" s="21"/>
    </row>
    <row r="4070" spans="2:2">
      <c r="B4070" s="21"/>
    </row>
    <row r="4071" spans="2:2">
      <c r="B4071" s="21"/>
    </row>
    <row r="4072" spans="2:2">
      <c r="B4072" s="21"/>
    </row>
    <row r="4073" spans="2:2">
      <c r="B4073" s="21"/>
    </row>
    <row r="4074" spans="2:2">
      <c r="B4074" s="21"/>
    </row>
    <row r="4075" spans="2:2">
      <c r="B4075" s="21"/>
    </row>
    <row r="4076" spans="2:2">
      <c r="B4076" s="21"/>
    </row>
    <row r="4077" spans="2:2">
      <c r="B4077" s="21"/>
    </row>
    <row r="4078" spans="2:2">
      <c r="B4078" s="21"/>
    </row>
    <row r="4079" spans="2:2">
      <c r="B4079" s="21"/>
    </row>
    <row r="4080" spans="2:2">
      <c r="B4080" s="21"/>
    </row>
    <row r="4081" spans="2:2">
      <c r="B4081" s="21"/>
    </row>
    <row r="4082" spans="2:2">
      <c r="B4082" s="21"/>
    </row>
    <row r="4083" spans="2:2">
      <c r="B4083" s="21"/>
    </row>
    <row r="4084" spans="2:2">
      <c r="B4084" s="21"/>
    </row>
    <row r="4085" spans="2:2">
      <c r="B4085" s="21"/>
    </row>
    <row r="4086" spans="2:2">
      <c r="B4086" s="21"/>
    </row>
    <row r="4087" spans="2:2">
      <c r="B4087" s="21"/>
    </row>
    <row r="4088" spans="2:2">
      <c r="B4088" s="21"/>
    </row>
    <row r="4089" spans="2:2">
      <c r="B4089" s="21"/>
    </row>
    <row r="4090" spans="2:2">
      <c r="B4090" s="21"/>
    </row>
    <row r="4091" spans="2:2">
      <c r="B4091" s="21"/>
    </row>
    <row r="4092" spans="2:2">
      <c r="B4092" s="21"/>
    </row>
    <row r="4093" spans="2:2">
      <c r="B4093" s="21"/>
    </row>
    <row r="4094" spans="2:2">
      <c r="B4094" s="21"/>
    </row>
    <row r="4095" spans="2:2">
      <c r="B4095" s="21"/>
    </row>
    <row r="4096" spans="2:2">
      <c r="B4096" s="21"/>
    </row>
    <row r="4097" spans="2:2">
      <c r="B4097" s="21"/>
    </row>
    <row r="4098" spans="2:2">
      <c r="B4098" s="21"/>
    </row>
    <row r="4099" spans="2:2">
      <c r="B4099" s="21"/>
    </row>
    <row r="4100" spans="2:2">
      <c r="B4100" s="21"/>
    </row>
    <row r="4101" spans="2:2">
      <c r="B4101" s="21"/>
    </row>
    <row r="4102" spans="2:2">
      <c r="B4102" s="21"/>
    </row>
    <row r="4103" spans="2:2">
      <c r="B4103" s="21"/>
    </row>
    <row r="4104" spans="2:2">
      <c r="B4104" s="21"/>
    </row>
    <row r="4105" spans="2:2">
      <c r="B4105" s="21"/>
    </row>
    <row r="4106" spans="2:2">
      <c r="B4106" s="21"/>
    </row>
    <row r="4107" spans="2:2">
      <c r="B4107" s="21"/>
    </row>
    <row r="4108" spans="2:2">
      <c r="B4108" s="21"/>
    </row>
    <row r="4109" spans="2:2">
      <c r="B4109" s="21"/>
    </row>
    <row r="4110" spans="2:2">
      <c r="B4110" s="21"/>
    </row>
    <row r="4111" spans="2:2">
      <c r="B4111" s="21"/>
    </row>
    <row r="4112" spans="2:2">
      <c r="B4112" s="21"/>
    </row>
    <row r="4113" spans="2:2">
      <c r="B4113" s="21"/>
    </row>
    <row r="4114" spans="2:2">
      <c r="B4114" s="21"/>
    </row>
    <row r="4115" spans="2:2">
      <c r="B4115" s="21"/>
    </row>
    <row r="4116" spans="2:2">
      <c r="B4116" s="21"/>
    </row>
    <row r="4117" spans="2:2">
      <c r="B4117" s="21"/>
    </row>
    <row r="4118" spans="2:2">
      <c r="B4118" s="21"/>
    </row>
    <row r="4119" spans="2:2">
      <c r="B4119" s="21"/>
    </row>
    <row r="4120" spans="2:2">
      <c r="B4120" s="21"/>
    </row>
    <row r="4121" spans="2:2">
      <c r="B4121" s="21"/>
    </row>
    <row r="4122" spans="2:2">
      <c r="B4122" s="21"/>
    </row>
    <row r="4123" spans="2:2">
      <c r="B4123" s="21"/>
    </row>
    <row r="4124" spans="2:2">
      <c r="B4124" s="21"/>
    </row>
    <row r="4125" spans="2:2">
      <c r="B4125" s="21"/>
    </row>
    <row r="4126" spans="2:2">
      <c r="B4126" s="21"/>
    </row>
    <row r="4127" spans="2:2">
      <c r="B4127" s="21"/>
    </row>
    <row r="4128" spans="2:2">
      <c r="B4128" s="21"/>
    </row>
    <row r="4129" spans="2:2">
      <c r="B4129" s="21"/>
    </row>
    <row r="4130" spans="2:2">
      <c r="B4130" s="21"/>
    </row>
    <row r="4131" spans="2:2">
      <c r="B4131" s="21"/>
    </row>
    <row r="4132" spans="2:2">
      <c r="B4132" s="21"/>
    </row>
    <row r="4133" spans="2:2">
      <c r="B4133" s="21"/>
    </row>
    <row r="4134" spans="2:2">
      <c r="B4134" s="21"/>
    </row>
    <row r="4135" spans="2:2">
      <c r="B4135" s="21"/>
    </row>
    <row r="4136" spans="2:2">
      <c r="B4136" s="21"/>
    </row>
    <row r="4137" spans="2:2">
      <c r="B4137" s="21"/>
    </row>
    <row r="4138" spans="2:2">
      <c r="B4138" s="21"/>
    </row>
    <row r="4139" spans="2:2">
      <c r="B4139" s="21"/>
    </row>
    <row r="4140" spans="2:2">
      <c r="B4140" s="21"/>
    </row>
    <row r="4141" spans="2:2">
      <c r="B4141" s="21"/>
    </row>
    <row r="4142" spans="2:2">
      <c r="B4142" s="21"/>
    </row>
    <row r="4143" spans="2:2">
      <c r="B4143" s="21"/>
    </row>
    <row r="4144" spans="2:2">
      <c r="B4144" s="21"/>
    </row>
    <row r="4145" spans="2:2">
      <c r="B4145" s="21"/>
    </row>
    <row r="4146" spans="2:2">
      <c r="B4146" s="21"/>
    </row>
    <row r="4147" spans="2:2">
      <c r="B4147" s="21"/>
    </row>
    <row r="4148" spans="2:2">
      <c r="B4148" s="21"/>
    </row>
    <row r="4149" spans="2:2">
      <c r="B4149" s="21"/>
    </row>
    <row r="4150" spans="2:2">
      <c r="B4150" s="21"/>
    </row>
    <row r="4151" spans="2:2">
      <c r="B4151" s="21"/>
    </row>
    <row r="4152" spans="2:2">
      <c r="B4152" s="21"/>
    </row>
    <row r="4153" spans="2:2">
      <c r="B4153" s="21"/>
    </row>
    <row r="4154" spans="2:2">
      <c r="B4154" s="21"/>
    </row>
    <row r="4155" spans="2:2">
      <c r="B4155" s="21"/>
    </row>
    <row r="4156" spans="2:2">
      <c r="B4156" s="21"/>
    </row>
    <row r="4157" spans="2:2">
      <c r="B4157" s="21"/>
    </row>
    <row r="4158" spans="2:2">
      <c r="B4158" s="21"/>
    </row>
    <row r="4159" spans="2:2">
      <c r="B4159" s="21"/>
    </row>
    <row r="4160" spans="2:2">
      <c r="B4160" s="21"/>
    </row>
    <row r="4161" spans="2:2">
      <c r="B4161" s="21"/>
    </row>
    <row r="4162" spans="2:2">
      <c r="B4162" s="21"/>
    </row>
    <row r="4163" spans="2:2">
      <c r="B4163" s="21"/>
    </row>
    <row r="4164" spans="2:2">
      <c r="B4164" s="21"/>
    </row>
    <row r="4165" spans="2:2">
      <c r="B4165" s="21"/>
    </row>
    <row r="4166" spans="2:2">
      <c r="B4166" s="21"/>
    </row>
    <row r="4167" spans="2:2">
      <c r="B4167" s="21"/>
    </row>
    <row r="4168" spans="2:2">
      <c r="B4168" s="21"/>
    </row>
    <row r="4169" spans="2:2">
      <c r="B4169" s="21"/>
    </row>
    <row r="4170" spans="2:2">
      <c r="B4170" s="21"/>
    </row>
    <row r="4171" spans="2:2">
      <c r="B4171" s="21"/>
    </row>
    <row r="4172" spans="2:2">
      <c r="B4172" s="21"/>
    </row>
    <row r="4173" spans="2:2">
      <c r="B4173" s="21"/>
    </row>
    <row r="4174" spans="2:2">
      <c r="B4174" s="21"/>
    </row>
    <row r="4175" spans="2:2">
      <c r="B4175" s="21"/>
    </row>
    <row r="4176" spans="2:2">
      <c r="B4176" s="21"/>
    </row>
    <row r="4177" spans="2:2">
      <c r="B4177" s="21"/>
    </row>
    <row r="4178" spans="2:2">
      <c r="B4178" s="21"/>
    </row>
    <row r="4179" spans="2:2">
      <c r="B4179" s="21"/>
    </row>
    <row r="4180" spans="2:2">
      <c r="B4180" s="21"/>
    </row>
    <row r="4181" spans="2:2">
      <c r="B4181" s="21"/>
    </row>
    <row r="4182" spans="2:2">
      <c r="B4182" s="21"/>
    </row>
    <row r="4183" spans="2:2">
      <c r="B4183" s="21"/>
    </row>
    <row r="4184" spans="2:2">
      <c r="B4184" s="21"/>
    </row>
    <row r="4185" spans="2:2">
      <c r="B4185" s="21"/>
    </row>
    <row r="4186" spans="2:2">
      <c r="B4186" s="21"/>
    </row>
    <row r="4187" spans="2:2">
      <c r="B4187" s="21"/>
    </row>
    <row r="4188" spans="2:2">
      <c r="B4188" s="21"/>
    </row>
    <row r="4189" spans="2:2">
      <c r="B4189" s="21"/>
    </row>
    <row r="4190" spans="2:2">
      <c r="B4190" s="21"/>
    </row>
    <row r="4191" spans="2:2">
      <c r="B4191" s="21"/>
    </row>
    <row r="4192" spans="2:2">
      <c r="B4192" s="21"/>
    </row>
    <row r="4193" spans="2:2">
      <c r="B4193" s="21"/>
    </row>
    <row r="4194" spans="2:2">
      <c r="B4194" s="21"/>
    </row>
    <row r="4195" spans="2:2">
      <c r="B4195" s="21"/>
    </row>
    <row r="4196" spans="2:2">
      <c r="B4196" s="21"/>
    </row>
    <row r="4197" spans="2:2">
      <c r="B4197" s="21"/>
    </row>
    <row r="4198" spans="2:2">
      <c r="B4198" s="21"/>
    </row>
    <row r="4199" spans="2:2">
      <c r="B4199" s="21"/>
    </row>
    <row r="4200" spans="2:2">
      <c r="B4200" s="21"/>
    </row>
    <row r="4201" spans="2:2">
      <c r="B4201" s="21"/>
    </row>
    <row r="4202" spans="2:2">
      <c r="B4202" s="21"/>
    </row>
    <row r="4203" spans="2:2">
      <c r="B4203" s="21"/>
    </row>
    <row r="4204" spans="2:2">
      <c r="B4204" s="21"/>
    </row>
    <row r="4205" spans="2:2">
      <c r="B4205" s="21"/>
    </row>
    <row r="4206" spans="2:2">
      <c r="B4206" s="21"/>
    </row>
    <row r="4207" spans="2:2">
      <c r="B4207" s="21"/>
    </row>
    <row r="4208" spans="2:2">
      <c r="B4208" s="21"/>
    </row>
    <row r="4209" spans="2:2">
      <c r="B4209" s="21"/>
    </row>
    <row r="4210" spans="2:2">
      <c r="B4210" s="21"/>
    </row>
    <row r="4211" spans="2:2">
      <c r="B4211" s="21"/>
    </row>
    <row r="4212" spans="2:2">
      <c r="B4212" s="21"/>
    </row>
    <row r="4213" spans="2:2">
      <c r="B4213" s="21"/>
    </row>
    <row r="4214" spans="2:2">
      <c r="B4214" s="21"/>
    </row>
    <row r="4215" spans="2:2">
      <c r="B4215" s="21"/>
    </row>
    <row r="4216" spans="2:2">
      <c r="B4216" s="21"/>
    </row>
    <row r="4217" spans="2:2">
      <c r="B4217" s="21"/>
    </row>
    <row r="4218" spans="2:2">
      <c r="B4218" s="21"/>
    </row>
    <row r="4219" spans="2:2">
      <c r="B4219" s="21"/>
    </row>
    <row r="4220" spans="2:2">
      <c r="B4220" s="21"/>
    </row>
    <row r="4221" spans="2:2">
      <c r="B4221" s="21"/>
    </row>
    <row r="4222" spans="2:2">
      <c r="B4222" s="21"/>
    </row>
    <row r="4223" spans="2:2">
      <c r="B4223" s="21"/>
    </row>
    <row r="4224" spans="2:2">
      <c r="B4224" s="21"/>
    </row>
    <row r="4225" spans="2:2">
      <c r="B4225" s="21"/>
    </row>
    <row r="4226" spans="2:2">
      <c r="B4226" s="21"/>
    </row>
    <row r="4227" spans="2:2">
      <c r="B4227" s="21"/>
    </row>
    <row r="4228" spans="2:2">
      <c r="B4228" s="21"/>
    </row>
    <row r="4229" spans="2:2">
      <c r="B4229" s="21"/>
    </row>
    <row r="4230" spans="2:2">
      <c r="B4230" s="21"/>
    </row>
    <row r="4231" spans="2:2">
      <c r="B4231" s="21"/>
    </row>
    <row r="4232" spans="2:2">
      <c r="B4232" s="21"/>
    </row>
    <row r="4233" spans="2:2">
      <c r="B4233" s="21"/>
    </row>
    <row r="4234" spans="2:2">
      <c r="B4234" s="21"/>
    </row>
    <row r="4235" spans="2:2">
      <c r="B4235" s="21"/>
    </row>
    <row r="4236" spans="2:2">
      <c r="B4236" s="21"/>
    </row>
    <row r="4237" spans="2:2">
      <c r="B4237" s="21"/>
    </row>
    <row r="4238" spans="2:2">
      <c r="B4238" s="21"/>
    </row>
    <row r="4239" spans="2:2">
      <c r="B4239" s="21"/>
    </row>
    <row r="4240" spans="2:2">
      <c r="B4240" s="21"/>
    </row>
    <row r="4241" spans="2:2">
      <c r="B4241" s="21"/>
    </row>
    <row r="4242" spans="2:2">
      <c r="B4242" s="21"/>
    </row>
    <row r="4243" spans="2:2">
      <c r="B4243" s="21"/>
    </row>
    <row r="4244" spans="2:2">
      <c r="B4244" s="21"/>
    </row>
    <row r="4245" spans="2:2">
      <c r="B4245" s="21"/>
    </row>
    <row r="4246" spans="2:2">
      <c r="B4246" s="21"/>
    </row>
    <row r="4247" spans="2:2">
      <c r="B4247" s="21"/>
    </row>
    <row r="4248" spans="2:2">
      <c r="B4248" s="21"/>
    </row>
    <row r="4249" spans="2:2">
      <c r="B4249" s="21"/>
    </row>
    <row r="4250" spans="2:2">
      <c r="B4250" s="21"/>
    </row>
    <row r="4251" spans="2:2">
      <c r="B4251" s="21"/>
    </row>
    <row r="4252" spans="2:2">
      <c r="B4252" s="21"/>
    </row>
    <row r="4253" spans="2:2">
      <c r="B4253" s="21"/>
    </row>
    <row r="4254" spans="2:2">
      <c r="B4254" s="21"/>
    </row>
    <row r="4255" spans="2:2">
      <c r="B4255" s="21"/>
    </row>
    <row r="4256" spans="2:2">
      <c r="B4256" s="21"/>
    </row>
    <row r="4257" spans="2:2">
      <c r="B4257" s="21"/>
    </row>
    <row r="4258" spans="2:2">
      <c r="B4258" s="21"/>
    </row>
    <row r="4259" spans="2:2">
      <c r="B4259" s="21"/>
    </row>
    <row r="4260" spans="2:2">
      <c r="B4260" s="21"/>
    </row>
    <row r="4261" spans="2:2">
      <c r="B4261" s="21"/>
    </row>
    <row r="4262" spans="2:2">
      <c r="B4262" s="21"/>
    </row>
    <row r="4263" spans="2:2">
      <c r="B4263" s="21"/>
    </row>
    <row r="4264" spans="2:2">
      <c r="B4264" s="21"/>
    </row>
    <row r="4265" spans="2:2">
      <c r="B4265" s="21"/>
    </row>
    <row r="4266" spans="2:2">
      <c r="B4266" s="21"/>
    </row>
    <row r="4267" spans="2:2">
      <c r="B4267" s="21"/>
    </row>
    <row r="4268" spans="2:2">
      <c r="B4268" s="21"/>
    </row>
    <row r="4269" spans="2:2">
      <c r="B4269" s="21"/>
    </row>
    <row r="4270" spans="2:2">
      <c r="B4270" s="21"/>
    </row>
    <row r="4271" spans="2:2">
      <c r="B4271" s="21"/>
    </row>
    <row r="4272" spans="2:2">
      <c r="B4272" s="21"/>
    </row>
    <row r="4273" spans="2:2">
      <c r="B4273" s="21"/>
    </row>
    <row r="4274" spans="2:2">
      <c r="B4274" s="21"/>
    </row>
    <row r="4275" spans="2:2">
      <c r="B4275" s="21"/>
    </row>
    <row r="4276" spans="2:2">
      <c r="B4276" s="21"/>
    </row>
    <row r="4277" spans="2:2">
      <c r="B4277" s="21"/>
    </row>
    <row r="4278" spans="2:2">
      <c r="B4278" s="21"/>
    </row>
    <row r="4279" spans="2:2">
      <c r="B4279" s="21"/>
    </row>
    <row r="4280" spans="2:2">
      <c r="B4280" s="21"/>
    </row>
    <row r="4281" spans="2:2">
      <c r="B4281" s="21"/>
    </row>
    <row r="4282" spans="2:2">
      <c r="B4282" s="21"/>
    </row>
    <row r="4283" spans="2:2">
      <c r="B4283" s="21"/>
    </row>
    <row r="4284" spans="2:2">
      <c r="B4284" s="21"/>
    </row>
    <row r="4285" spans="2:2">
      <c r="B4285" s="21"/>
    </row>
    <row r="4286" spans="2:2">
      <c r="B4286" s="21"/>
    </row>
    <row r="4287" spans="2:2">
      <c r="B4287" s="21"/>
    </row>
    <row r="4288" spans="2:2">
      <c r="B4288" s="21"/>
    </row>
    <row r="4289" spans="2:2">
      <c r="B4289" s="21"/>
    </row>
    <row r="4290" spans="2:2">
      <c r="B4290" s="21"/>
    </row>
    <row r="4291" spans="2:2">
      <c r="B4291" s="21"/>
    </row>
    <row r="4292" spans="2:2">
      <c r="B4292" s="21"/>
    </row>
    <row r="4293" spans="2:2">
      <c r="B4293" s="21"/>
    </row>
    <row r="4294" spans="2:2">
      <c r="B4294" s="21"/>
    </row>
    <row r="4295" spans="2:2">
      <c r="B4295" s="21"/>
    </row>
    <row r="4296" spans="2:2">
      <c r="B4296" s="21"/>
    </row>
    <row r="4297" spans="2:2">
      <c r="B4297" s="21"/>
    </row>
    <row r="4298" spans="2:2">
      <c r="B4298" s="21"/>
    </row>
    <row r="4299" spans="2:2">
      <c r="B4299" s="21"/>
    </row>
    <row r="4300" spans="2:2">
      <c r="B4300" s="21"/>
    </row>
    <row r="4301" spans="2:2">
      <c r="B4301" s="21"/>
    </row>
    <row r="4302" spans="2:2">
      <c r="B4302" s="21"/>
    </row>
    <row r="4303" spans="2:2">
      <c r="B4303" s="21"/>
    </row>
    <row r="4304" spans="2:2">
      <c r="B4304" s="21"/>
    </row>
    <row r="4305" spans="2:2">
      <c r="B4305" s="21"/>
    </row>
    <row r="4306" spans="2:2">
      <c r="B4306" s="21"/>
    </row>
    <row r="4307" spans="2:2">
      <c r="B4307" s="21"/>
    </row>
    <row r="4308" spans="2:2">
      <c r="B4308" s="21"/>
    </row>
    <row r="4309" spans="2:2">
      <c r="B4309" s="21"/>
    </row>
    <row r="4310" spans="2:2">
      <c r="B4310" s="21"/>
    </row>
    <row r="4311" spans="2:2">
      <c r="B4311" s="21"/>
    </row>
    <row r="4312" spans="2:2">
      <c r="B4312" s="21"/>
    </row>
    <row r="4313" spans="2:2">
      <c r="B4313" s="21"/>
    </row>
    <row r="4314" spans="2:2">
      <c r="B4314" s="21"/>
    </row>
    <row r="4315" spans="2:2">
      <c r="B4315" s="21"/>
    </row>
    <row r="4316" spans="2:2">
      <c r="B4316" s="21"/>
    </row>
    <row r="4317" spans="2:2">
      <c r="B4317" s="21"/>
    </row>
    <row r="4318" spans="2:2">
      <c r="B4318" s="21"/>
    </row>
    <row r="4319" spans="2:2">
      <c r="B4319" s="21"/>
    </row>
    <row r="4320" spans="2:2">
      <c r="B4320" s="21"/>
    </row>
    <row r="4321" spans="2:2">
      <c r="B4321" s="21"/>
    </row>
    <row r="4322" spans="2:2">
      <c r="B4322" s="21"/>
    </row>
    <row r="4323" spans="2:2">
      <c r="B4323" s="21"/>
    </row>
    <row r="4324" spans="2:2">
      <c r="B4324" s="21"/>
    </row>
    <row r="4325" spans="2:2">
      <c r="B4325" s="21"/>
    </row>
    <row r="4326" spans="2:2">
      <c r="B4326" s="21"/>
    </row>
    <row r="4327" spans="2:2">
      <c r="B4327" s="21"/>
    </row>
    <row r="4328" spans="2:2">
      <c r="B4328" s="21"/>
    </row>
    <row r="4329" spans="2:2">
      <c r="B4329" s="21"/>
    </row>
    <row r="4330" spans="2:2">
      <c r="B4330" s="21"/>
    </row>
    <row r="4331" spans="2:2">
      <c r="B4331" s="21"/>
    </row>
    <row r="4332" spans="2:2">
      <c r="B4332" s="21"/>
    </row>
    <row r="4333" spans="2:2">
      <c r="B4333" s="21"/>
    </row>
    <row r="4334" spans="2:2">
      <c r="B4334" s="21"/>
    </row>
    <row r="4335" spans="2:2">
      <c r="B4335" s="21"/>
    </row>
    <row r="4336" spans="2:2">
      <c r="B4336" s="21"/>
    </row>
    <row r="4337" spans="2:2">
      <c r="B4337" s="21"/>
    </row>
    <row r="4338" spans="2:2">
      <c r="B4338" s="21"/>
    </row>
    <row r="4339" spans="2:2">
      <c r="B4339" s="21"/>
    </row>
    <row r="4340" spans="2:2">
      <c r="B4340" s="21"/>
    </row>
    <row r="4341" spans="2:2">
      <c r="B4341" s="21"/>
    </row>
    <row r="4342" spans="2:2">
      <c r="B4342" s="21"/>
    </row>
    <row r="4343" spans="2:2">
      <c r="B4343" s="21"/>
    </row>
    <row r="4344" spans="2:2">
      <c r="B4344" s="21"/>
    </row>
    <row r="4345" spans="2:2">
      <c r="B4345" s="21"/>
    </row>
    <row r="4346" spans="2:2">
      <c r="B4346" s="21"/>
    </row>
    <row r="4347" spans="2:2">
      <c r="B4347" s="21"/>
    </row>
    <row r="4348" spans="2:2">
      <c r="B4348" s="21"/>
    </row>
    <row r="4349" spans="2:2">
      <c r="B4349" s="21"/>
    </row>
    <row r="4350" spans="2:2">
      <c r="B4350" s="21"/>
    </row>
    <row r="4351" spans="2:2">
      <c r="B4351" s="21"/>
    </row>
    <row r="4352" spans="2:2">
      <c r="B4352" s="21"/>
    </row>
    <row r="4353" spans="2:2">
      <c r="B4353" s="21"/>
    </row>
    <row r="4354" spans="2:2">
      <c r="B4354" s="21"/>
    </row>
    <row r="4355" spans="2:2">
      <c r="B4355" s="21"/>
    </row>
    <row r="4356" spans="2:2">
      <c r="B4356" s="21"/>
    </row>
    <row r="4357" spans="2:2">
      <c r="B4357" s="21"/>
    </row>
    <row r="4358" spans="2:2">
      <c r="B4358" s="21"/>
    </row>
    <row r="4359" spans="2:2">
      <c r="B4359" s="21"/>
    </row>
    <row r="4360" spans="2:2">
      <c r="B4360" s="21"/>
    </row>
    <row r="4361" spans="2:2">
      <c r="B4361" s="21"/>
    </row>
    <row r="4362" spans="2:2">
      <c r="B4362" s="21"/>
    </row>
    <row r="4363" spans="2:2">
      <c r="B4363" s="21"/>
    </row>
    <row r="4364" spans="2:2">
      <c r="B4364" s="21"/>
    </row>
    <row r="4365" spans="2:2">
      <c r="B4365" s="21"/>
    </row>
    <row r="4366" spans="2:2">
      <c r="B4366" s="21"/>
    </row>
    <row r="4367" spans="2:2">
      <c r="B4367" s="21"/>
    </row>
    <row r="4368" spans="2:2">
      <c r="B4368" s="21"/>
    </row>
    <row r="4369" spans="2:2">
      <c r="B4369" s="21"/>
    </row>
    <row r="4370" spans="2:2">
      <c r="B4370" s="21"/>
    </row>
    <row r="4371" spans="2:2">
      <c r="B4371" s="21"/>
    </row>
    <row r="4372" spans="2:2">
      <c r="B4372" s="21"/>
    </row>
    <row r="4373" spans="2:2">
      <c r="B4373" s="21"/>
    </row>
    <row r="4374" spans="2:2">
      <c r="B4374" s="21"/>
    </row>
    <row r="4375" spans="2:2">
      <c r="B4375" s="21"/>
    </row>
    <row r="4376" spans="2:2">
      <c r="B4376" s="21"/>
    </row>
    <row r="4377" spans="2:2">
      <c r="B4377" s="21"/>
    </row>
    <row r="4378" spans="2:2">
      <c r="B4378" s="21"/>
    </row>
    <row r="4379" spans="2:2">
      <c r="B4379" s="21"/>
    </row>
    <row r="4380" spans="2:2">
      <c r="B4380" s="21"/>
    </row>
    <row r="4381" spans="2:2">
      <c r="B4381" s="21"/>
    </row>
    <row r="4382" spans="2:2">
      <c r="B4382" s="21"/>
    </row>
    <row r="4383" spans="2:2">
      <c r="B4383" s="21"/>
    </row>
    <row r="4384" spans="2:2">
      <c r="B4384" s="21"/>
    </row>
    <row r="4385" spans="2:2">
      <c r="B4385" s="21"/>
    </row>
    <row r="4386" spans="2:2">
      <c r="B4386" s="21"/>
    </row>
    <row r="4387" spans="2:2">
      <c r="B4387" s="21"/>
    </row>
    <row r="4388" spans="2:2">
      <c r="B4388" s="21"/>
    </row>
    <row r="4389" spans="2:2">
      <c r="B4389" s="21"/>
    </row>
    <row r="4390" spans="2:2">
      <c r="B4390" s="21"/>
    </row>
    <row r="4391" spans="2:2">
      <c r="B4391" s="21"/>
    </row>
    <row r="4392" spans="2:2">
      <c r="B4392" s="21"/>
    </row>
    <row r="4393" spans="2:2">
      <c r="B4393" s="21"/>
    </row>
    <row r="4394" spans="2:2">
      <c r="B4394" s="21"/>
    </row>
    <row r="4395" spans="2:2">
      <c r="B4395" s="21"/>
    </row>
    <row r="4396" spans="2:2">
      <c r="B4396" s="21"/>
    </row>
    <row r="4397" spans="2:2">
      <c r="B4397" s="21"/>
    </row>
    <row r="4398" spans="2:2">
      <c r="B4398" s="21"/>
    </row>
    <row r="4399" spans="2:2">
      <c r="B4399" s="21"/>
    </row>
    <row r="4400" spans="2:2">
      <c r="B4400" s="21"/>
    </row>
    <row r="4401" spans="2:2">
      <c r="B4401" s="21"/>
    </row>
    <row r="4402" spans="2:2">
      <c r="B4402" s="21"/>
    </row>
    <row r="4403" spans="2:2">
      <c r="B4403" s="21"/>
    </row>
    <row r="4404" spans="2:2">
      <c r="B4404" s="21"/>
    </row>
    <row r="4405" spans="2:2">
      <c r="B4405" s="21"/>
    </row>
    <row r="4406" spans="2:2">
      <c r="B4406" s="21"/>
    </row>
    <row r="4407" spans="2:2">
      <c r="B4407" s="21"/>
    </row>
    <row r="4408" spans="2:2">
      <c r="B4408" s="21"/>
    </row>
    <row r="4409" spans="2:2">
      <c r="B4409" s="21"/>
    </row>
    <row r="4410" spans="2:2">
      <c r="B4410" s="21"/>
    </row>
    <row r="4411" spans="2:2">
      <c r="B4411" s="21"/>
    </row>
    <row r="4412" spans="2:2">
      <c r="B4412" s="21"/>
    </row>
    <row r="4413" spans="2:2">
      <c r="B4413" s="21"/>
    </row>
    <row r="4414" spans="2:2">
      <c r="B4414" s="21"/>
    </row>
    <row r="4415" spans="2:2">
      <c r="B4415" s="21"/>
    </row>
    <row r="4416" spans="2:2">
      <c r="B4416" s="21"/>
    </row>
    <row r="4417" spans="2:2">
      <c r="B4417" s="21"/>
    </row>
    <row r="4418" spans="2:2">
      <c r="B4418" s="21"/>
    </row>
    <row r="4419" spans="2:2">
      <c r="B4419" s="21"/>
    </row>
    <row r="4420" spans="2:2">
      <c r="B4420" s="21"/>
    </row>
    <row r="4421" spans="2:2">
      <c r="B4421" s="21"/>
    </row>
    <row r="4422" spans="2:2">
      <c r="B4422" s="21"/>
    </row>
    <row r="4423" spans="2:2">
      <c r="B4423" s="21"/>
    </row>
    <row r="4424" spans="2:2">
      <c r="B4424" s="21"/>
    </row>
    <row r="4425" spans="2:2">
      <c r="B4425" s="21"/>
    </row>
    <row r="4426" spans="2:2">
      <c r="B4426" s="21"/>
    </row>
    <row r="4427" spans="2:2">
      <c r="B4427" s="21"/>
    </row>
    <row r="4428" spans="2:2">
      <c r="B4428" s="21"/>
    </row>
    <row r="4429" spans="2:2">
      <c r="B4429" s="21"/>
    </row>
    <row r="4430" spans="2:2">
      <c r="B4430" s="21"/>
    </row>
    <row r="4431" spans="2:2">
      <c r="B4431" s="21"/>
    </row>
    <row r="4432" spans="2:2">
      <c r="B4432" s="21"/>
    </row>
    <row r="4433" spans="2:2">
      <c r="B4433" s="21"/>
    </row>
    <row r="4434" spans="2:2">
      <c r="B4434" s="21"/>
    </row>
    <row r="4435" spans="2:2">
      <c r="B4435" s="21"/>
    </row>
    <row r="4436" spans="2:2">
      <c r="B4436" s="21"/>
    </row>
    <row r="4437" spans="2:2">
      <c r="B4437" s="21"/>
    </row>
    <row r="4438" spans="2:2">
      <c r="B4438" s="21"/>
    </row>
    <row r="4439" spans="2:2">
      <c r="B4439" s="21"/>
    </row>
    <row r="4440" spans="2:2">
      <c r="B4440" s="21"/>
    </row>
    <row r="4441" spans="2:2">
      <c r="B4441" s="21"/>
    </row>
    <row r="4442" spans="2:2">
      <c r="B4442" s="21"/>
    </row>
    <row r="4443" spans="2:2">
      <c r="B4443" s="21"/>
    </row>
    <row r="4444" spans="2:2">
      <c r="B4444" s="21"/>
    </row>
    <row r="4445" spans="2:2">
      <c r="B4445" s="21"/>
    </row>
    <row r="4446" spans="2:2">
      <c r="B4446" s="21"/>
    </row>
    <row r="4447" spans="2:2">
      <c r="B4447" s="21"/>
    </row>
    <row r="4448" spans="2:2">
      <c r="B4448" s="21"/>
    </row>
    <row r="4449" spans="2:2">
      <c r="B4449" s="21"/>
    </row>
    <row r="4450" spans="2:2">
      <c r="B4450" s="21"/>
    </row>
    <row r="4451" spans="2:2">
      <c r="B4451" s="21"/>
    </row>
    <row r="4452" spans="2:2">
      <c r="B4452" s="21"/>
    </row>
    <row r="4453" spans="2:2">
      <c r="B4453" s="21"/>
    </row>
    <row r="4454" spans="2:2">
      <c r="B4454" s="21"/>
    </row>
    <row r="4455" spans="2:2">
      <c r="B4455" s="21"/>
    </row>
    <row r="4456" spans="2:2">
      <c r="B4456" s="21"/>
    </row>
    <row r="4457" spans="2:2">
      <c r="B4457" s="21"/>
    </row>
    <row r="4458" spans="2:2">
      <c r="B4458" s="21"/>
    </row>
    <row r="4459" spans="2:2">
      <c r="B4459" s="21"/>
    </row>
    <row r="4460" spans="2:2">
      <c r="B4460" s="21"/>
    </row>
    <row r="4461" spans="2:2">
      <c r="B4461" s="21"/>
    </row>
    <row r="4462" spans="2:2">
      <c r="B4462" s="21"/>
    </row>
    <row r="4463" spans="2:2">
      <c r="B4463" s="21"/>
    </row>
    <row r="4464" spans="2:2">
      <c r="B4464" s="21"/>
    </row>
    <row r="4465" spans="2:2">
      <c r="B4465" s="21"/>
    </row>
    <row r="4466" spans="2:2">
      <c r="B4466" s="21"/>
    </row>
    <row r="4467" spans="2:2">
      <c r="B4467" s="21"/>
    </row>
    <row r="4468" spans="2:2">
      <c r="B4468" s="21"/>
    </row>
    <row r="4469" spans="2:2">
      <c r="B4469" s="21"/>
    </row>
    <row r="4470" spans="2:2">
      <c r="B4470" s="21"/>
    </row>
    <row r="4471" spans="2:2">
      <c r="B4471" s="21"/>
    </row>
    <row r="4472" spans="2:2">
      <c r="B4472" s="21"/>
    </row>
    <row r="4473" spans="2:2">
      <c r="B4473" s="21"/>
    </row>
    <row r="4474" spans="2:2">
      <c r="B4474" s="21"/>
    </row>
    <row r="4475" spans="2:2">
      <c r="B4475" s="21"/>
    </row>
    <row r="4476" spans="2:2">
      <c r="B4476" s="21"/>
    </row>
    <row r="4477" spans="2:2">
      <c r="B4477" s="21"/>
    </row>
    <row r="4478" spans="2:2">
      <c r="B4478" s="21"/>
    </row>
    <row r="4479" spans="2:2">
      <c r="B4479" s="21"/>
    </row>
    <row r="4480" spans="2:2">
      <c r="B4480" s="21"/>
    </row>
    <row r="4481" spans="2:2">
      <c r="B4481" s="21"/>
    </row>
    <row r="4482" spans="2:2">
      <c r="B4482" s="21"/>
    </row>
    <row r="4483" spans="2:2">
      <c r="B4483" s="21"/>
    </row>
    <row r="4484" spans="2:2">
      <c r="B4484" s="21"/>
    </row>
    <row r="4485" spans="2:2">
      <c r="B4485" s="21"/>
    </row>
    <row r="4486" spans="2:2">
      <c r="B4486" s="21"/>
    </row>
    <row r="4487" spans="2:2">
      <c r="B4487" s="21"/>
    </row>
    <row r="4488" spans="2:2">
      <c r="B4488" s="21"/>
    </row>
    <row r="4489" spans="2:2">
      <c r="B4489" s="21"/>
    </row>
    <row r="4490" spans="2:2">
      <c r="B4490" s="21"/>
    </row>
    <row r="4491" spans="2:2">
      <c r="B4491" s="21"/>
    </row>
    <row r="4492" spans="2:2">
      <c r="B4492" s="21"/>
    </row>
    <row r="4493" spans="2:2">
      <c r="B4493" s="21"/>
    </row>
    <row r="4494" spans="2:2">
      <c r="B4494" s="21"/>
    </row>
    <row r="4495" spans="2:2">
      <c r="B4495" s="21"/>
    </row>
    <row r="4496" spans="2:2">
      <c r="B4496" s="21"/>
    </row>
    <row r="4497" spans="2:2">
      <c r="B4497" s="21"/>
    </row>
    <row r="4498" spans="2:2">
      <c r="B4498" s="21"/>
    </row>
    <row r="4499" spans="2:2">
      <c r="B4499" s="21"/>
    </row>
    <row r="4500" spans="2:2">
      <c r="B4500" s="21"/>
    </row>
    <row r="4501" spans="2:2">
      <c r="B4501" s="21"/>
    </row>
    <row r="4502" spans="2:2">
      <c r="B4502" s="21"/>
    </row>
    <row r="4503" spans="2:2">
      <c r="B4503" s="21"/>
    </row>
    <row r="4504" spans="2:2">
      <c r="B4504" s="21"/>
    </row>
    <row r="4505" spans="2:2">
      <c r="B4505" s="21"/>
    </row>
    <row r="4506" spans="2:2">
      <c r="B4506" s="21"/>
    </row>
    <row r="4507" spans="2:2">
      <c r="B4507" s="21"/>
    </row>
    <row r="4508" spans="2:2">
      <c r="B4508" s="21"/>
    </row>
    <row r="4509" spans="2:2">
      <c r="B4509" s="21"/>
    </row>
    <row r="4510" spans="2:2">
      <c r="B4510" s="21"/>
    </row>
    <row r="4511" spans="2:2">
      <c r="B4511" s="21"/>
    </row>
    <row r="4512" spans="2:2">
      <c r="B4512" s="21"/>
    </row>
    <row r="4513" spans="2:2">
      <c r="B4513" s="21"/>
    </row>
    <row r="4514" spans="2:2">
      <c r="B4514" s="21"/>
    </row>
    <row r="4515" spans="2:2">
      <c r="B4515" s="21"/>
    </row>
    <row r="4516" spans="2:2">
      <c r="B4516" s="21"/>
    </row>
    <row r="4517" spans="2:2">
      <c r="B4517" s="21"/>
    </row>
    <row r="4518" spans="2:2">
      <c r="B4518" s="21"/>
    </row>
    <row r="4519" spans="2:2">
      <c r="B4519" s="21"/>
    </row>
    <row r="4520" spans="2:2">
      <c r="B4520" s="21"/>
    </row>
    <row r="4521" spans="2:2">
      <c r="B4521" s="21"/>
    </row>
    <row r="4522" spans="2:2">
      <c r="B4522" s="21"/>
    </row>
    <row r="4523" spans="2:2">
      <c r="B4523" s="21"/>
    </row>
    <row r="4524" spans="2:2">
      <c r="B4524" s="21"/>
    </row>
    <row r="4525" spans="2:2">
      <c r="B4525" s="21"/>
    </row>
    <row r="4526" spans="2:2">
      <c r="B4526" s="21"/>
    </row>
    <row r="4527" spans="2:2">
      <c r="B4527" s="21"/>
    </row>
    <row r="4528" spans="2:2">
      <c r="B4528" s="21"/>
    </row>
    <row r="4529" spans="2:2">
      <c r="B4529" s="21"/>
    </row>
    <row r="4530" spans="2:2">
      <c r="B4530" s="21"/>
    </row>
    <row r="4531" spans="2:2">
      <c r="B4531" s="21"/>
    </row>
    <row r="4532" spans="2:2">
      <c r="B4532" s="21"/>
    </row>
    <row r="4533" spans="2:2">
      <c r="B4533" s="21"/>
    </row>
    <row r="4534" spans="2:2">
      <c r="B4534" s="21"/>
    </row>
    <row r="4535" spans="2:2">
      <c r="B4535" s="21"/>
    </row>
    <row r="4536" spans="2:2">
      <c r="B4536" s="21"/>
    </row>
    <row r="4537" spans="2:2">
      <c r="B4537" s="21"/>
    </row>
    <row r="4538" spans="2:2">
      <c r="B4538" s="21"/>
    </row>
    <row r="4539" spans="2:2">
      <c r="B4539" s="21"/>
    </row>
    <row r="4540" spans="2:2">
      <c r="B4540" s="21"/>
    </row>
    <row r="4541" spans="2:2">
      <c r="B4541" s="21"/>
    </row>
    <row r="4542" spans="2:2">
      <c r="B4542" s="21"/>
    </row>
    <row r="4543" spans="2:2">
      <c r="B4543" s="21"/>
    </row>
    <row r="4544" spans="2:2">
      <c r="B4544" s="21"/>
    </row>
    <row r="4545" spans="2:2">
      <c r="B4545" s="21"/>
    </row>
    <row r="4546" spans="2:2">
      <c r="B4546" s="21"/>
    </row>
    <row r="4547" spans="2:2">
      <c r="B4547" s="21"/>
    </row>
    <row r="4548" spans="2:2">
      <c r="B4548" s="21"/>
    </row>
    <row r="4549" spans="2:2">
      <c r="B4549" s="21"/>
    </row>
    <row r="4550" spans="2:2">
      <c r="B4550" s="21"/>
    </row>
    <row r="4551" spans="2:2">
      <c r="B4551" s="21"/>
    </row>
    <row r="4552" spans="2:2">
      <c r="B4552" s="21"/>
    </row>
    <row r="4553" spans="2:2">
      <c r="B4553" s="21"/>
    </row>
    <row r="4554" spans="2:2">
      <c r="B4554" s="21"/>
    </row>
    <row r="4555" spans="2:2">
      <c r="B4555" s="21"/>
    </row>
    <row r="4556" spans="2:2">
      <c r="B4556" s="21"/>
    </row>
    <row r="4557" spans="2:2">
      <c r="B4557" s="21"/>
    </row>
    <row r="4558" spans="2:2">
      <c r="B4558" s="21"/>
    </row>
    <row r="4559" spans="2:2">
      <c r="B4559" s="21"/>
    </row>
    <row r="4560" spans="2:2">
      <c r="B4560" s="21"/>
    </row>
    <row r="4561" spans="2:2">
      <c r="B4561" s="21"/>
    </row>
    <row r="4562" spans="2:2">
      <c r="B4562" s="21"/>
    </row>
    <row r="4563" spans="2:2">
      <c r="B4563" s="21"/>
    </row>
    <row r="4564" spans="2:2">
      <c r="B4564" s="21"/>
    </row>
    <row r="4565" spans="2:2">
      <c r="B4565" s="21"/>
    </row>
    <row r="4566" spans="2:2">
      <c r="B4566" s="21"/>
    </row>
    <row r="4567" spans="2:2">
      <c r="B4567" s="21"/>
    </row>
    <row r="4568" spans="2:2">
      <c r="B4568" s="21"/>
    </row>
    <row r="4569" spans="2:2">
      <c r="B4569" s="21"/>
    </row>
    <row r="4570" spans="2:2">
      <c r="B4570" s="21"/>
    </row>
    <row r="4571" spans="2:2">
      <c r="B4571" s="21"/>
    </row>
    <row r="4572" spans="2:2">
      <c r="B4572" s="21"/>
    </row>
    <row r="4573" spans="2:2">
      <c r="B4573" s="21"/>
    </row>
    <row r="4574" spans="2:2">
      <c r="B4574" s="21"/>
    </row>
    <row r="4575" spans="2:2">
      <c r="B4575" s="21"/>
    </row>
    <row r="4576" spans="2:2">
      <c r="B4576" s="21"/>
    </row>
    <row r="4577" spans="2:2">
      <c r="B4577" s="21"/>
    </row>
    <row r="4578" spans="2:2">
      <c r="B4578" s="21"/>
    </row>
    <row r="4579" spans="2:2">
      <c r="B4579" s="21"/>
    </row>
    <row r="4580" spans="2:2">
      <c r="B4580" s="21"/>
    </row>
    <row r="4581" spans="2:2">
      <c r="B4581" s="21"/>
    </row>
    <row r="4582" spans="2:2">
      <c r="B4582" s="21"/>
    </row>
    <row r="4583" spans="2:2">
      <c r="B4583" s="21"/>
    </row>
    <row r="4584" spans="2:2">
      <c r="B4584" s="21"/>
    </row>
    <row r="4585" spans="2:2">
      <c r="B4585" s="21"/>
    </row>
    <row r="4586" spans="2:2">
      <c r="B4586" s="21"/>
    </row>
    <row r="4587" spans="2:2">
      <c r="B4587" s="21"/>
    </row>
    <row r="4588" spans="2:2">
      <c r="B4588" s="21"/>
    </row>
    <row r="4589" spans="2:2">
      <c r="B4589" s="21"/>
    </row>
    <row r="4590" spans="2:2">
      <c r="B4590" s="21"/>
    </row>
    <row r="4591" spans="2:2">
      <c r="B4591" s="21"/>
    </row>
    <row r="4592" spans="2:2">
      <c r="B4592" s="21"/>
    </row>
    <row r="4593" spans="2:2">
      <c r="B4593" s="21"/>
    </row>
    <row r="4594" spans="2:2">
      <c r="B4594" s="21"/>
    </row>
    <row r="4595" spans="2:2">
      <c r="B4595" s="21"/>
    </row>
    <row r="4596" spans="2:2">
      <c r="B4596" s="21"/>
    </row>
    <row r="4597" spans="2:2">
      <c r="B4597" s="21"/>
    </row>
    <row r="4598" spans="2:2">
      <c r="B4598" s="21"/>
    </row>
    <row r="4599" spans="2:2">
      <c r="B4599" s="21"/>
    </row>
    <row r="4600" spans="2:2">
      <c r="B4600" s="21"/>
    </row>
    <row r="4601" spans="2:2">
      <c r="B4601" s="21"/>
    </row>
    <row r="4602" spans="2:2">
      <c r="B4602" s="21"/>
    </row>
    <row r="4603" spans="2:2">
      <c r="B4603" s="21"/>
    </row>
    <row r="4604" spans="2:2">
      <c r="B4604" s="21"/>
    </row>
    <row r="4605" spans="2:2">
      <c r="B4605" s="21"/>
    </row>
    <row r="4606" spans="2:2">
      <c r="B4606" s="21"/>
    </row>
    <row r="4607" spans="2:2">
      <c r="B4607" s="21"/>
    </row>
    <row r="4608" spans="2:2">
      <c r="B4608" s="21"/>
    </row>
    <row r="4609" spans="2:2">
      <c r="B4609" s="21"/>
    </row>
    <row r="4610" spans="2:2">
      <c r="B4610" s="21"/>
    </row>
    <row r="4611" spans="2:2">
      <c r="B4611" s="21"/>
    </row>
    <row r="4612" spans="2:2">
      <c r="B4612" s="21"/>
    </row>
    <row r="4613" spans="2:2">
      <c r="B4613" s="21"/>
    </row>
    <row r="4614" spans="2:2">
      <c r="B4614" s="21"/>
    </row>
    <row r="4615" spans="2:2">
      <c r="B4615" s="21"/>
    </row>
    <row r="4616" spans="2:2">
      <c r="B4616" s="21"/>
    </row>
    <row r="4617" spans="2:2">
      <c r="B4617" s="21"/>
    </row>
    <row r="4618" spans="2:2">
      <c r="B4618" s="21"/>
    </row>
    <row r="4619" spans="2:2">
      <c r="B4619" s="21"/>
    </row>
    <row r="4620" spans="2:2">
      <c r="B4620" s="21"/>
    </row>
    <row r="4621" spans="2:2">
      <c r="B4621" s="21"/>
    </row>
    <row r="4622" spans="2:2">
      <c r="B4622" s="21"/>
    </row>
    <row r="4623" spans="2:2">
      <c r="B4623" s="21"/>
    </row>
    <row r="4624" spans="2:2">
      <c r="B4624" s="21"/>
    </row>
    <row r="4625" spans="2:2">
      <c r="B4625" s="21"/>
    </row>
    <row r="4626" spans="2:2">
      <c r="B4626" s="21"/>
    </row>
    <row r="4627" spans="2:2">
      <c r="B4627" s="21"/>
    </row>
    <row r="4628" spans="2:2">
      <c r="B4628" s="21"/>
    </row>
    <row r="4629" spans="2:2">
      <c r="B4629" s="21"/>
    </row>
    <row r="4630" spans="2:2">
      <c r="B4630" s="21"/>
    </row>
    <row r="4631" spans="2:2">
      <c r="B4631" s="21"/>
    </row>
    <row r="4632" spans="2:2">
      <c r="B4632" s="21"/>
    </row>
    <row r="4633" spans="2:2">
      <c r="B4633" s="21"/>
    </row>
    <row r="4634" spans="2:2">
      <c r="B4634" s="21"/>
    </row>
    <row r="4635" spans="2:2">
      <c r="B4635" s="21"/>
    </row>
    <row r="4636" spans="2:2">
      <c r="B4636" s="21"/>
    </row>
    <row r="4637" spans="2:2">
      <c r="B4637" s="21"/>
    </row>
    <row r="4638" spans="2:2">
      <c r="B4638" s="21"/>
    </row>
    <row r="4639" spans="2:2">
      <c r="B4639" s="21"/>
    </row>
    <row r="4640" spans="2:2">
      <c r="B4640" s="21"/>
    </row>
    <row r="4641" spans="2:2">
      <c r="B4641" s="21"/>
    </row>
    <row r="4642" spans="2:2">
      <c r="B4642" s="21"/>
    </row>
    <row r="4643" spans="2:2">
      <c r="B4643" s="21"/>
    </row>
    <row r="4644" spans="2:2">
      <c r="B4644" s="21"/>
    </row>
    <row r="4645" spans="2:2">
      <c r="B4645" s="21"/>
    </row>
    <row r="4646" spans="2:2">
      <c r="B4646" s="21"/>
    </row>
    <row r="4647" spans="2:2">
      <c r="B4647" s="21"/>
    </row>
    <row r="4648" spans="2:2">
      <c r="B4648" s="21"/>
    </row>
    <row r="4649" spans="2:2">
      <c r="B4649" s="21"/>
    </row>
    <row r="4650" spans="2:2">
      <c r="B4650" s="21"/>
    </row>
    <row r="4651" spans="2:2">
      <c r="B4651" s="21"/>
    </row>
    <row r="4652" spans="2:2">
      <c r="B4652" s="21"/>
    </row>
    <row r="4653" spans="2:2">
      <c r="B4653" s="21"/>
    </row>
    <row r="4654" spans="2:2">
      <c r="B4654" s="21"/>
    </row>
    <row r="4655" spans="2:2">
      <c r="B4655" s="21"/>
    </row>
    <row r="4656" spans="2:2">
      <c r="B4656" s="21"/>
    </row>
    <row r="4657" spans="2:2">
      <c r="B4657" s="21"/>
    </row>
    <row r="4658" spans="2:2">
      <c r="B4658" s="21"/>
    </row>
    <row r="4659" spans="2:2">
      <c r="B4659" s="21"/>
    </row>
    <row r="4660" spans="2:2">
      <c r="B4660" s="21"/>
    </row>
    <row r="4661" spans="2:2">
      <c r="B4661" s="21"/>
    </row>
    <row r="4662" spans="2:2">
      <c r="B4662" s="21"/>
    </row>
    <row r="4663" spans="2:2">
      <c r="B4663" s="21"/>
    </row>
    <row r="4664" spans="2:2">
      <c r="B4664" s="21"/>
    </row>
    <row r="4665" spans="2:2">
      <c r="B4665" s="21"/>
    </row>
    <row r="4666" spans="2:2">
      <c r="B4666" s="21"/>
    </row>
    <row r="4667" spans="2:2">
      <c r="B4667" s="21"/>
    </row>
    <row r="4668" spans="2:2">
      <c r="B4668" s="21"/>
    </row>
    <row r="4669" spans="2:2">
      <c r="B4669" s="21"/>
    </row>
    <row r="4670" spans="2:2">
      <c r="B4670" s="21"/>
    </row>
    <row r="4671" spans="2:2">
      <c r="B4671" s="21"/>
    </row>
    <row r="4672" spans="2:2">
      <c r="B4672" s="21"/>
    </row>
    <row r="4673" spans="2:2">
      <c r="B4673" s="21"/>
    </row>
    <row r="4674" spans="2:2">
      <c r="B4674" s="21"/>
    </row>
    <row r="4675" spans="2:2">
      <c r="B4675" s="21"/>
    </row>
    <row r="4676" spans="2:2">
      <c r="B4676" s="21"/>
    </row>
    <row r="4677" spans="2:2">
      <c r="B4677" s="21"/>
    </row>
    <row r="4678" spans="2:2">
      <c r="B4678" s="21"/>
    </row>
    <row r="4679" spans="2:2">
      <c r="B4679" s="21"/>
    </row>
    <row r="4680" spans="2:2">
      <c r="B4680" s="21"/>
    </row>
    <row r="4681" spans="2:2">
      <c r="B4681" s="21"/>
    </row>
    <row r="4682" spans="2:2">
      <c r="B4682" s="21"/>
    </row>
    <row r="4683" spans="2:2">
      <c r="B4683" s="21"/>
    </row>
    <row r="4684" spans="2:2">
      <c r="B4684" s="21"/>
    </row>
    <row r="4685" spans="2:2">
      <c r="B4685" s="21"/>
    </row>
    <row r="4686" spans="2:2">
      <c r="B4686" s="21"/>
    </row>
    <row r="4687" spans="2:2">
      <c r="B4687" s="21"/>
    </row>
    <row r="4688" spans="2:2">
      <c r="B4688" s="21"/>
    </row>
    <row r="4689" spans="2:2">
      <c r="B4689" s="21"/>
    </row>
    <row r="4690" spans="2:2">
      <c r="B4690" s="21"/>
    </row>
    <row r="4691" spans="2:2">
      <c r="B4691" s="21"/>
    </row>
    <row r="4692" spans="2:2">
      <c r="B4692" s="21"/>
    </row>
    <row r="4693" spans="2:2">
      <c r="B4693" s="21"/>
    </row>
    <row r="4694" spans="2:2">
      <c r="B4694" s="21"/>
    </row>
    <row r="4695" spans="2:2">
      <c r="B4695" s="21"/>
    </row>
    <row r="4696" spans="2:2">
      <c r="B4696" s="21"/>
    </row>
    <row r="4697" spans="2:2">
      <c r="B4697" s="21"/>
    </row>
    <row r="4698" spans="2:2">
      <c r="B4698" s="21"/>
    </row>
    <row r="4699" spans="2:2">
      <c r="B4699" s="21"/>
    </row>
    <row r="4700" spans="2:2">
      <c r="B4700" s="21"/>
    </row>
    <row r="4701" spans="2:2">
      <c r="B4701" s="21"/>
    </row>
    <row r="4702" spans="2:2">
      <c r="B4702" s="21"/>
    </row>
    <row r="4703" spans="2:2">
      <c r="B4703" s="21"/>
    </row>
    <row r="4704" spans="2:2">
      <c r="B4704" s="21"/>
    </row>
    <row r="4705" spans="2:2">
      <c r="B4705" s="21"/>
    </row>
    <row r="4706" spans="2:2">
      <c r="B4706" s="21"/>
    </row>
    <row r="4707" spans="2:2">
      <c r="B4707" s="21"/>
    </row>
    <row r="4708" spans="2:2">
      <c r="B4708" s="21"/>
    </row>
    <row r="4709" spans="2:2">
      <c r="B4709" s="21"/>
    </row>
    <row r="4710" spans="2:2">
      <c r="B4710" s="21"/>
    </row>
    <row r="4711" spans="2:2">
      <c r="B4711" s="21"/>
    </row>
    <row r="4712" spans="2:2">
      <c r="B4712" s="21"/>
    </row>
    <row r="4713" spans="2:2">
      <c r="B4713" s="21"/>
    </row>
    <row r="4714" spans="2:2">
      <c r="B4714" s="21"/>
    </row>
    <row r="4715" spans="2:2">
      <c r="B4715" s="21"/>
    </row>
    <row r="4716" spans="2:2">
      <c r="B4716" s="21"/>
    </row>
    <row r="4717" spans="2:2">
      <c r="B4717" s="21"/>
    </row>
    <row r="4718" spans="2:2">
      <c r="B4718" s="21"/>
    </row>
    <row r="4719" spans="2:2">
      <c r="B4719" s="21"/>
    </row>
    <row r="4720" spans="2:2">
      <c r="B4720" s="21"/>
    </row>
    <row r="4721" spans="2:2">
      <c r="B4721" s="21"/>
    </row>
    <row r="4722" spans="2:2">
      <c r="B4722" s="21"/>
    </row>
    <row r="4723" spans="2:2">
      <c r="B4723" s="21"/>
    </row>
    <row r="4724" spans="2:2">
      <c r="B4724" s="21"/>
    </row>
    <row r="4725" spans="2:2">
      <c r="B4725" s="21"/>
    </row>
    <row r="4726" spans="2:2">
      <c r="B4726" s="21"/>
    </row>
    <row r="4727" spans="2:2">
      <c r="B4727" s="21"/>
    </row>
    <row r="4728" spans="2:2">
      <c r="B4728" s="21"/>
    </row>
    <row r="4729" spans="2:2">
      <c r="B4729" s="21"/>
    </row>
    <row r="4730" spans="2:2">
      <c r="B4730" s="21"/>
    </row>
    <row r="4731" spans="2:2">
      <c r="B4731" s="21"/>
    </row>
    <row r="4732" spans="2:2">
      <c r="B4732" s="21"/>
    </row>
    <row r="4733" spans="2:2">
      <c r="B4733" s="21"/>
    </row>
    <row r="4734" spans="2:2">
      <c r="B4734" s="21"/>
    </row>
    <row r="4735" spans="2:2">
      <c r="B4735" s="21"/>
    </row>
    <row r="4736" spans="2:2">
      <c r="B4736" s="21"/>
    </row>
    <row r="4737" spans="2:2">
      <c r="B4737" s="21"/>
    </row>
    <row r="4738" spans="2:2">
      <c r="B4738" s="21"/>
    </row>
    <row r="4739" spans="2:2">
      <c r="B4739" s="21"/>
    </row>
    <row r="4740" spans="2:2">
      <c r="B4740" s="21"/>
    </row>
    <row r="4741" spans="2:2">
      <c r="B4741" s="21"/>
    </row>
    <row r="4742" spans="2:2">
      <c r="B4742" s="21"/>
    </row>
    <row r="4743" spans="2:2">
      <c r="B4743" s="21"/>
    </row>
    <row r="4744" spans="2:2">
      <c r="B4744" s="21"/>
    </row>
    <row r="4745" spans="2:2">
      <c r="B4745" s="21"/>
    </row>
    <row r="4746" spans="2:2">
      <c r="B4746" s="21"/>
    </row>
    <row r="4747" spans="2:2">
      <c r="B4747" s="21"/>
    </row>
    <row r="4748" spans="2:2">
      <c r="B4748" s="21"/>
    </row>
    <row r="4749" spans="2:2">
      <c r="B4749" s="21"/>
    </row>
    <row r="4750" spans="2:2">
      <c r="B4750" s="21"/>
    </row>
    <row r="4751" spans="2:2">
      <c r="B4751" s="21"/>
    </row>
    <row r="4752" spans="2:2">
      <c r="B4752" s="21"/>
    </row>
    <row r="4753" spans="2:2">
      <c r="B4753" s="21"/>
    </row>
    <row r="4754" spans="2:2">
      <c r="B4754" s="21"/>
    </row>
    <row r="4755" spans="2:2">
      <c r="B4755" s="21"/>
    </row>
    <row r="4756" spans="2:2">
      <c r="B4756" s="21"/>
    </row>
    <row r="4757" spans="2:2">
      <c r="B4757" s="21"/>
    </row>
    <row r="4758" spans="2:2">
      <c r="B4758" s="21"/>
    </row>
    <row r="4759" spans="2:2">
      <c r="B4759" s="21"/>
    </row>
    <row r="4760" spans="2:2">
      <c r="B4760" s="21"/>
    </row>
    <row r="4761" spans="2:2">
      <c r="B4761" s="21"/>
    </row>
    <row r="4762" spans="2:2">
      <c r="B4762" s="21"/>
    </row>
    <row r="4763" spans="2:2">
      <c r="B4763" s="21"/>
    </row>
    <row r="4764" spans="2:2">
      <c r="B4764" s="21"/>
    </row>
    <row r="4765" spans="2:2">
      <c r="B4765" s="21"/>
    </row>
    <row r="4766" spans="2:2">
      <c r="B4766" s="21"/>
    </row>
    <row r="4767" spans="2:2">
      <c r="B4767" s="21"/>
    </row>
    <row r="4768" spans="2:2">
      <c r="B4768" s="21"/>
    </row>
    <row r="4769" spans="2:2">
      <c r="B4769" s="21"/>
    </row>
    <row r="4770" spans="2:2">
      <c r="B4770" s="21"/>
    </row>
    <row r="4771" spans="2:2">
      <c r="B4771" s="21"/>
    </row>
    <row r="4772" spans="2:2">
      <c r="B4772" s="21"/>
    </row>
    <row r="4773" spans="2:2">
      <c r="B4773" s="21"/>
    </row>
    <row r="4774" spans="2:2">
      <c r="B4774" s="21"/>
    </row>
    <row r="4775" spans="2:2">
      <c r="B4775" s="21"/>
    </row>
    <row r="4776" spans="2:2">
      <c r="B4776" s="21"/>
    </row>
    <row r="4777" spans="2:2">
      <c r="B4777" s="21"/>
    </row>
    <row r="4778" spans="2:2">
      <c r="B4778" s="21"/>
    </row>
    <row r="4779" spans="2:2">
      <c r="B4779" s="21"/>
    </row>
    <row r="4780" spans="2:2">
      <c r="B4780" s="21"/>
    </row>
    <row r="4781" spans="2:2">
      <c r="B4781" s="21"/>
    </row>
    <row r="4782" spans="2:2">
      <c r="B4782" s="21"/>
    </row>
    <row r="4783" spans="2:2">
      <c r="B4783" s="21"/>
    </row>
    <row r="4784" spans="2:2">
      <c r="B4784" s="21"/>
    </row>
    <row r="4785" spans="2:2">
      <c r="B4785" s="21"/>
    </row>
    <row r="4786" spans="2:2">
      <c r="B4786" s="21"/>
    </row>
    <row r="4787" spans="2:2">
      <c r="B4787" s="21"/>
    </row>
    <row r="4788" spans="2:2">
      <c r="B4788" s="21"/>
    </row>
    <row r="4789" spans="2:2">
      <c r="B4789" s="21"/>
    </row>
    <row r="4790" spans="2:2">
      <c r="B4790" s="21"/>
    </row>
    <row r="4791" spans="2:2">
      <c r="B4791" s="21"/>
    </row>
    <row r="4792" spans="2:2">
      <c r="B4792" s="21"/>
    </row>
    <row r="4793" spans="2:2">
      <c r="B4793" s="21"/>
    </row>
    <row r="4794" spans="2:2">
      <c r="B4794" s="21"/>
    </row>
    <row r="4795" spans="2:2">
      <c r="B4795" s="21"/>
    </row>
    <row r="4796" spans="2:2">
      <c r="B4796" s="21"/>
    </row>
    <row r="4797" spans="2:2">
      <c r="B4797" s="21"/>
    </row>
    <row r="4798" spans="2:2">
      <c r="B4798" s="21"/>
    </row>
    <row r="4799" spans="2:2">
      <c r="B4799" s="21"/>
    </row>
    <row r="4800" spans="2:2">
      <c r="B4800" s="21"/>
    </row>
    <row r="4801" spans="2:2">
      <c r="B4801" s="21"/>
    </row>
    <row r="4802" spans="2:2">
      <c r="B4802" s="21"/>
    </row>
    <row r="4803" spans="2:2">
      <c r="B4803" s="21"/>
    </row>
    <row r="4804" spans="2:2">
      <c r="B4804" s="21"/>
    </row>
    <row r="4805" spans="2:2">
      <c r="B4805" s="21"/>
    </row>
    <row r="4806" spans="2:2">
      <c r="B4806" s="21"/>
    </row>
    <row r="4807" spans="2:2">
      <c r="B4807" s="21"/>
    </row>
    <row r="4808" spans="2:2">
      <c r="B4808" s="21"/>
    </row>
    <row r="4809" spans="2:2">
      <c r="B4809" s="21"/>
    </row>
    <row r="4810" spans="2:2">
      <c r="B4810" s="21"/>
    </row>
    <row r="4811" spans="2:2">
      <c r="B4811" s="21"/>
    </row>
    <row r="4812" spans="2:2">
      <c r="B4812" s="21"/>
    </row>
    <row r="4813" spans="2:2">
      <c r="B4813" s="21"/>
    </row>
    <row r="4814" spans="2:2">
      <c r="B4814" s="21"/>
    </row>
    <row r="4815" spans="2:2">
      <c r="B4815" s="21"/>
    </row>
    <row r="4816" spans="2:2">
      <c r="B4816" s="21"/>
    </row>
    <row r="4817" spans="2:2">
      <c r="B4817" s="21"/>
    </row>
    <row r="4818" spans="2:2">
      <c r="B4818" s="21"/>
    </row>
    <row r="4819" spans="2:2">
      <c r="B4819" s="21"/>
    </row>
    <row r="4820" spans="2:2">
      <c r="B4820" s="21"/>
    </row>
    <row r="4821" spans="2:2">
      <c r="B4821" s="21"/>
    </row>
    <row r="4822" spans="2:2">
      <c r="B4822" s="21"/>
    </row>
    <row r="4823" spans="2:2">
      <c r="B4823" s="21"/>
    </row>
    <row r="4824" spans="2:2">
      <c r="B4824" s="21"/>
    </row>
    <row r="4825" spans="2:2">
      <c r="B4825" s="21"/>
    </row>
    <row r="4826" spans="2:2">
      <c r="B4826" s="21"/>
    </row>
    <row r="4827" spans="2:2">
      <c r="B4827" s="21"/>
    </row>
    <row r="4828" spans="2:2">
      <c r="B4828" s="21"/>
    </row>
    <row r="4829" spans="2:2">
      <c r="B4829" s="21"/>
    </row>
    <row r="4830" spans="2:2">
      <c r="B4830" s="21"/>
    </row>
    <row r="4831" spans="2:2">
      <c r="B4831" s="21"/>
    </row>
    <row r="4832" spans="2:2">
      <c r="B4832" s="21"/>
    </row>
    <row r="4833" spans="2:2">
      <c r="B4833" s="21"/>
    </row>
    <row r="4834" spans="2:2">
      <c r="B4834" s="21"/>
    </row>
    <row r="4835" spans="2:2">
      <c r="B4835" s="21"/>
    </row>
    <row r="4836" spans="2:2">
      <c r="B4836" s="21"/>
    </row>
    <row r="4837" spans="2:2">
      <c r="B4837" s="21"/>
    </row>
    <row r="4838" spans="2:2">
      <c r="B4838" s="21"/>
    </row>
    <row r="4839" spans="2:2">
      <c r="B4839" s="21"/>
    </row>
    <row r="4840" spans="2:2">
      <c r="B4840" s="21"/>
    </row>
    <row r="4841" spans="2:2">
      <c r="B4841" s="21"/>
    </row>
    <row r="4842" spans="2:2">
      <c r="B4842" s="21"/>
    </row>
    <row r="4843" spans="2:2">
      <c r="B4843" s="21"/>
    </row>
    <row r="4844" spans="2:2">
      <c r="B4844" s="21"/>
    </row>
    <row r="4845" spans="2:2">
      <c r="B4845" s="21"/>
    </row>
    <row r="4846" spans="2:2">
      <c r="B4846" s="21"/>
    </row>
    <row r="4847" spans="2:2">
      <c r="B4847" s="21"/>
    </row>
    <row r="4848" spans="2:2">
      <c r="B4848" s="21"/>
    </row>
    <row r="4849" spans="2:2">
      <c r="B4849" s="21"/>
    </row>
    <row r="4850" spans="2:2">
      <c r="B4850" s="21"/>
    </row>
    <row r="4851" spans="2:2">
      <c r="B4851" s="21"/>
    </row>
    <row r="4852" spans="2:2">
      <c r="B4852" s="21"/>
    </row>
    <row r="4853" spans="2:2">
      <c r="B4853" s="21"/>
    </row>
    <row r="4854" spans="2:2">
      <c r="B4854" s="21"/>
    </row>
    <row r="4855" spans="2:2">
      <c r="B4855" s="21"/>
    </row>
    <row r="4856" spans="2:2">
      <c r="B4856" s="21"/>
    </row>
    <row r="4857" spans="2:2">
      <c r="B4857" s="21"/>
    </row>
    <row r="4858" spans="2:2">
      <c r="B4858" s="21"/>
    </row>
    <row r="4859" spans="2:2">
      <c r="B4859" s="21"/>
    </row>
    <row r="4860" spans="2:2">
      <c r="B4860" s="21"/>
    </row>
    <row r="4861" spans="2:2">
      <c r="B4861" s="21"/>
    </row>
    <row r="4862" spans="2:2">
      <c r="B4862" s="21"/>
    </row>
    <row r="4863" spans="2:2">
      <c r="B4863" s="21"/>
    </row>
    <row r="4864" spans="2:2">
      <c r="B4864" s="21"/>
    </row>
    <row r="4865" spans="2:2">
      <c r="B4865" s="21"/>
    </row>
    <row r="4866" spans="2:2">
      <c r="B4866" s="21"/>
    </row>
    <row r="4867" spans="2:2">
      <c r="B4867" s="21"/>
    </row>
    <row r="4868" spans="2:2">
      <c r="B4868" s="21"/>
    </row>
    <row r="4869" spans="2:2">
      <c r="B4869" s="21"/>
    </row>
    <row r="4870" spans="2:2">
      <c r="B4870" s="21"/>
    </row>
    <row r="4871" spans="2:2">
      <c r="B4871" s="21"/>
    </row>
    <row r="4872" spans="2:2">
      <c r="B4872" s="21"/>
    </row>
    <row r="4873" spans="2:2">
      <c r="B4873" s="21"/>
    </row>
    <row r="4874" spans="2:2">
      <c r="B4874" s="21"/>
    </row>
    <row r="4875" spans="2:2">
      <c r="B4875" s="21"/>
    </row>
    <row r="4876" spans="2:2">
      <c r="B4876" s="21"/>
    </row>
    <row r="4877" spans="2:2">
      <c r="B4877" s="21"/>
    </row>
    <row r="4878" spans="2:2">
      <c r="B4878" s="21"/>
    </row>
    <row r="4879" spans="2:2">
      <c r="B4879" s="21"/>
    </row>
    <row r="4880" spans="2:2">
      <c r="B4880" s="21"/>
    </row>
    <row r="4881" spans="2:2">
      <c r="B4881" s="21"/>
    </row>
    <row r="4882" spans="2:2">
      <c r="B4882" s="21"/>
    </row>
    <row r="4883" spans="2:2">
      <c r="B4883" s="21"/>
    </row>
    <row r="4884" spans="2:2">
      <c r="B4884" s="21"/>
    </row>
    <row r="4885" spans="2:2">
      <c r="B4885" s="21"/>
    </row>
    <row r="4886" spans="2:2">
      <c r="B4886" s="21"/>
    </row>
    <row r="4887" spans="2:2">
      <c r="B4887" s="21"/>
    </row>
    <row r="4888" spans="2:2">
      <c r="B4888" s="21"/>
    </row>
    <row r="4889" spans="2:2">
      <c r="B4889" s="21"/>
    </row>
    <row r="4890" spans="2:2">
      <c r="B4890" s="21"/>
    </row>
    <row r="4891" spans="2:2">
      <c r="B4891" s="21"/>
    </row>
    <row r="4892" spans="2:2">
      <c r="B4892" s="21"/>
    </row>
    <row r="4893" spans="2:2">
      <c r="B4893" s="21"/>
    </row>
    <row r="4894" spans="2:2">
      <c r="B4894" s="21"/>
    </row>
    <row r="4895" spans="2:2">
      <c r="B4895" s="21"/>
    </row>
    <row r="4896" spans="2:2">
      <c r="B4896" s="21"/>
    </row>
    <row r="4897" spans="2:2">
      <c r="B4897" s="21"/>
    </row>
    <row r="4898" spans="2:2">
      <c r="B4898" s="21"/>
    </row>
    <row r="4899" spans="2:2">
      <c r="B4899" s="21"/>
    </row>
    <row r="4900" spans="2:2">
      <c r="B4900" s="21"/>
    </row>
    <row r="4901" spans="2:2">
      <c r="B4901" s="21"/>
    </row>
    <row r="4902" spans="2:2">
      <c r="B4902" s="21"/>
    </row>
    <row r="4903" spans="2:2">
      <c r="B4903" s="21"/>
    </row>
    <row r="4904" spans="2:2">
      <c r="B4904" s="21"/>
    </row>
    <row r="4905" spans="2:2">
      <c r="B4905" s="21"/>
    </row>
    <row r="4906" spans="2:2">
      <c r="B4906" s="21"/>
    </row>
    <row r="4907" spans="2:2">
      <c r="B4907" s="21"/>
    </row>
    <row r="4908" spans="2:2">
      <c r="B4908" s="21"/>
    </row>
    <row r="4909" spans="2:2">
      <c r="B4909" s="21"/>
    </row>
    <row r="4910" spans="2:2">
      <c r="B4910" s="21"/>
    </row>
    <row r="4911" spans="2:2">
      <c r="B4911" s="21"/>
    </row>
    <row r="4912" spans="2:2">
      <c r="B4912" s="21"/>
    </row>
    <row r="4913" spans="2:2">
      <c r="B4913" s="21"/>
    </row>
    <row r="4914" spans="2:2">
      <c r="B4914" s="21"/>
    </row>
    <row r="4915" spans="2:2">
      <c r="B4915" s="21"/>
    </row>
    <row r="4916" spans="2:2">
      <c r="B4916" s="21"/>
    </row>
    <row r="4917" spans="2:2">
      <c r="B4917" s="21"/>
    </row>
    <row r="4918" spans="2:2">
      <c r="B4918" s="21"/>
    </row>
    <row r="4919" spans="2:2">
      <c r="B4919" s="21"/>
    </row>
    <row r="4920" spans="2:2">
      <c r="B4920" s="21"/>
    </row>
    <row r="4921" spans="2:2">
      <c r="B4921" s="21"/>
    </row>
    <row r="4922" spans="2:2">
      <c r="B4922" s="21"/>
    </row>
    <row r="4923" spans="2:2">
      <c r="B4923" s="21"/>
    </row>
    <row r="4924" spans="2:2">
      <c r="B4924" s="21"/>
    </row>
    <row r="4925" spans="2:2">
      <c r="B4925" s="21"/>
    </row>
    <row r="4926" spans="2:2">
      <c r="B4926" s="21"/>
    </row>
    <row r="4927" spans="2:2">
      <c r="B4927" s="21"/>
    </row>
    <row r="4928" spans="2:2">
      <c r="B4928" s="21"/>
    </row>
    <row r="4929" spans="2:2">
      <c r="B4929" s="21"/>
    </row>
    <row r="4930" spans="2:2">
      <c r="B4930" s="21"/>
    </row>
    <row r="4931" spans="2:2">
      <c r="B4931" s="21"/>
    </row>
    <row r="4932" spans="2:2">
      <c r="B4932" s="21"/>
    </row>
    <row r="4933" spans="2:2">
      <c r="B4933" s="21"/>
    </row>
    <row r="4934" spans="2:2">
      <c r="B4934" s="21"/>
    </row>
    <row r="4935" spans="2:2">
      <c r="B4935" s="21"/>
    </row>
    <row r="4936" spans="2:2">
      <c r="B4936" s="21"/>
    </row>
    <row r="4937" spans="2:2">
      <c r="B4937" s="21"/>
    </row>
    <row r="4938" spans="2:2">
      <c r="B4938" s="21"/>
    </row>
    <row r="4939" spans="2:2">
      <c r="B4939" s="21"/>
    </row>
    <row r="4940" spans="2:2">
      <c r="B4940" s="21"/>
    </row>
    <row r="4941" spans="2:2">
      <c r="B4941" s="21"/>
    </row>
    <row r="4942" spans="2:2">
      <c r="B4942" s="21"/>
    </row>
    <row r="4943" spans="2:2">
      <c r="B4943" s="21"/>
    </row>
    <row r="4944" spans="2:2">
      <c r="B4944" s="21"/>
    </row>
    <row r="4945" spans="2:2">
      <c r="B4945" s="21"/>
    </row>
    <row r="4946" spans="2:2">
      <c r="B4946" s="21"/>
    </row>
    <row r="4947" spans="2:2">
      <c r="B4947" s="21"/>
    </row>
    <row r="4948" spans="2:2">
      <c r="B4948" s="21"/>
    </row>
    <row r="4949" spans="2:2">
      <c r="B4949" s="21"/>
    </row>
    <row r="4950" spans="2:2">
      <c r="B4950" s="21"/>
    </row>
    <row r="4951" spans="2:2">
      <c r="B4951" s="21"/>
    </row>
    <row r="4952" spans="2:2">
      <c r="B4952" s="21"/>
    </row>
    <row r="4953" spans="2:2">
      <c r="B4953" s="21"/>
    </row>
    <row r="4954" spans="2:2">
      <c r="B4954" s="21"/>
    </row>
    <row r="4955" spans="2:2">
      <c r="B4955" s="21"/>
    </row>
    <row r="4956" spans="2:2">
      <c r="B4956" s="21"/>
    </row>
    <row r="4957" spans="2:2">
      <c r="B4957" s="21"/>
    </row>
    <row r="4958" spans="2:2">
      <c r="B4958" s="21"/>
    </row>
    <row r="4959" spans="2:2">
      <c r="B4959" s="21"/>
    </row>
    <row r="4960" spans="2:2">
      <c r="B4960" s="21"/>
    </row>
    <row r="4961" spans="2:2">
      <c r="B4961" s="21"/>
    </row>
    <row r="4962" spans="2:2">
      <c r="B4962" s="21"/>
    </row>
    <row r="4963" spans="2:2">
      <c r="B4963" s="21"/>
    </row>
    <row r="4964" spans="2:2">
      <c r="B4964" s="21"/>
    </row>
    <row r="4965" spans="2:2">
      <c r="B4965" s="21"/>
    </row>
    <row r="4966" spans="2:2">
      <c r="B4966" s="21"/>
    </row>
    <row r="4967" spans="2:2">
      <c r="B4967" s="21"/>
    </row>
    <row r="4968" spans="2:2">
      <c r="B4968" s="21"/>
    </row>
    <row r="4969" spans="2:2">
      <c r="B4969" s="21"/>
    </row>
    <row r="4970" spans="2:2">
      <c r="B4970" s="21"/>
    </row>
    <row r="4971" spans="2:2">
      <c r="B4971" s="21"/>
    </row>
    <row r="4972" spans="2:2">
      <c r="B4972" s="21"/>
    </row>
    <row r="4973" spans="2:2">
      <c r="B4973" s="21"/>
    </row>
    <row r="4974" spans="2:2">
      <c r="B4974" s="21"/>
    </row>
    <row r="4975" spans="2:2">
      <c r="B4975" s="21"/>
    </row>
    <row r="4976" spans="2:2">
      <c r="B4976" s="21"/>
    </row>
    <row r="4977" spans="2:2">
      <c r="B4977" s="21"/>
    </row>
    <row r="4978" spans="2:2">
      <c r="B4978" s="21"/>
    </row>
    <row r="4979" spans="2:2">
      <c r="B4979" s="21"/>
    </row>
    <row r="4980" spans="2:2">
      <c r="B4980" s="21"/>
    </row>
    <row r="4981" spans="2:2">
      <c r="B4981" s="21"/>
    </row>
    <row r="4982" spans="2:2">
      <c r="B4982" s="21"/>
    </row>
    <row r="4983" spans="2:2">
      <c r="B4983" s="21"/>
    </row>
    <row r="4984" spans="2:2">
      <c r="B4984" s="21"/>
    </row>
    <row r="4985" spans="2:2">
      <c r="B4985" s="21"/>
    </row>
    <row r="4986" spans="2:2">
      <c r="B4986" s="21"/>
    </row>
    <row r="4987" spans="2:2">
      <c r="B4987" s="21"/>
    </row>
    <row r="4988" spans="2:2">
      <c r="B4988" s="21"/>
    </row>
    <row r="4989" spans="2:2">
      <c r="B4989" s="21"/>
    </row>
    <row r="4990" spans="2:2">
      <c r="B4990" s="21"/>
    </row>
    <row r="4991" spans="2:2">
      <c r="B4991" s="21"/>
    </row>
    <row r="4992" spans="2:2">
      <c r="B4992" s="21"/>
    </row>
    <row r="4993" spans="2:2">
      <c r="B4993" s="21"/>
    </row>
    <row r="4994" spans="2:2">
      <c r="B4994" s="21"/>
    </row>
    <row r="4995" spans="2:2">
      <c r="B4995" s="21"/>
    </row>
    <row r="4996" spans="2:2">
      <c r="B4996" s="21"/>
    </row>
    <row r="4997" spans="2:2">
      <c r="B4997" s="21"/>
    </row>
    <row r="4998" spans="2:2">
      <c r="B4998" s="21"/>
    </row>
    <row r="4999" spans="2:2">
      <c r="B4999" s="21"/>
    </row>
    <row r="5000" spans="2:2">
      <c r="B5000" s="21"/>
    </row>
    <row r="5001" spans="2:2">
      <c r="B5001" s="21"/>
    </row>
    <row r="5002" spans="2:2">
      <c r="B5002" s="21"/>
    </row>
    <row r="5003" spans="2:2">
      <c r="B5003" s="21"/>
    </row>
    <row r="5004" spans="2:2">
      <c r="B5004" s="21"/>
    </row>
    <row r="5005" spans="2:2">
      <c r="B5005" s="21"/>
    </row>
    <row r="5006" spans="2:2">
      <c r="B5006" s="21"/>
    </row>
    <row r="5007" spans="2:2">
      <c r="B5007" s="21"/>
    </row>
    <row r="5008" spans="2:2">
      <c r="B5008" s="21"/>
    </row>
    <row r="5009" spans="2:2">
      <c r="B5009" s="21"/>
    </row>
    <row r="5010" spans="2:2">
      <c r="B5010" s="21"/>
    </row>
    <row r="5011" spans="2:2">
      <c r="B5011" s="21"/>
    </row>
    <row r="5012" spans="2:2">
      <c r="B5012" s="21"/>
    </row>
    <row r="5013" spans="2:2">
      <c r="B5013" s="21"/>
    </row>
    <row r="5014" spans="2:2">
      <c r="B5014" s="21"/>
    </row>
    <row r="5015" spans="2:2">
      <c r="B5015" s="21"/>
    </row>
    <row r="5016" spans="2:2">
      <c r="B5016" s="21"/>
    </row>
    <row r="5017" spans="2:2">
      <c r="B5017" s="21"/>
    </row>
    <row r="5018" spans="2:2">
      <c r="B5018" s="21"/>
    </row>
    <row r="5019" spans="2:2">
      <c r="B5019" s="21"/>
    </row>
    <row r="5020" spans="2:2">
      <c r="B5020" s="21"/>
    </row>
    <row r="5021" spans="2:2">
      <c r="B5021" s="21"/>
    </row>
    <row r="5022" spans="2:2">
      <c r="B5022" s="21"/>
    </row>
    <row r="5023" spans="2:2">
      <c r="B5023" s="21"/>
    </row>
    <row r="5024" spans="2:2">
      <c r="B5024" s="21"/>
    </row>
    <row r="5025" spans="2:2">
      <c r="B5025" s="21"/>
    </row>
    <row r="5026" spans="2:2">
      <c r="B5026" s="21"/>
    </row>
    <row r="5027" spans="2:2">
      <c r="B5027" s="21"/>
    </row>
    <row r="5028" spans="2:2">
      <c r="B5028" s="21"/>
    </row>
    <row r="5029" spans="2:2">
      <c r="B5029" s="21"/>
    </row>
    <row r="5030" spans="2:2">
      <c r="B5030" s="21"/>
    </row>
    <row r="5031" spans="2:2">
      <c r="B5031" s="21"/>
    </row>
    <row r="5032" spans="2:2">
      <c r="B5032" s="21"/>
    </row>
    <row r="5033" spans="2:2">
      <c r="B5033" s="21"/>
    </row>
    <row r="5034" spans="2:2">
      <c r="B5034" s="21"/>
    </row>
    <row r="5035" spans="2:2">
      <c r="B5035" s="21"/>
    </row>
    <row r="5036" spans="2:2">
      <c r="B5036" s="21"/>
    </row>
    <row r="5037" spans="2:2">
      <c r="B5037" s="21"/>
    </row>
    <row r="5038" spans="2:2">
      <c r="B5038" s="21"/>
    </row>
    <row r="5039" spans="2:2">
      <c r="B5039" s="21"/>
    </row>
    <row r="5040" spans="2:2">
      <c r="B5040" s="21"/>
    </row>
    <row r="5041" spans="2:2">
      <c r="B5041" s="21"/>
    </row>
    <row r="5042" spans="2:2">
      <c r="B5042" s="21"/>
    </row>
    <row r="5043" spans="2:2">
      <c r="B5043" s="21"/>
    </row>
    <row r="5044" spans="2:2">
      <c r="B5044" s="21"/>
    </row>
    <row r="5045" spans="2:2">
      <c r="B5045" s="21"/>
    </row>
    <row r="5046" spans="2:2">
      <c r="B5046" s="21"/>
    </row>
    <row r="5047" spans="2:2">
      <c r="B5047" s="21"/>
    </row>
    <row r="5048" spans="2:2">
      <c r="B5048" s="21"/>
    </row>
    <row r="5049" spans="2:2">
      <c r="B5049" s="21"/>
    </row>
    <row r="5050" spans="2:2">
      <c r="B5050" s="21"/>
    </row>
    <row r="5051" spans="2:2">
      <c r="B5051" s="21"/>
    </row>
    <row r="5052" spans="2:2">
      <c r="B5052" s="21"/>
    </row>
    <row r="5053" spans="2:2">
      <c r="B5053" s="21"/>
    </row>
    <row r="5054" spans="2:2">
      <c r="B5054" s="21"/>
    </row>
    <row r="5055" spans="2:2">
      <c r="B5055" s="21"/>
    </row>
    <row r="5056" spans="2:2">
      <c r="B5056" s="21"/>
    </row>
    <row r="5057" spans="2:2">
      <c r="B5057" s="21"/>
    </row>
    <row r="5058" spans="2:2">
      <c r="B5058" s="21"/>
    </row>
    <row r="5059" spans="2:2">
      <c r="B5059" s="21"/>
    </row>
    <row r="5060" spans="2:2">
      <c r="B5060" s="21"/>
    </row>
    <row r="5061" spans="2:2">
      <c r="B5061" s="21"/>
    </row>
    <row r="5062" spans="2:2">
      <c r="B5062" s="21"/>
    </row>
    <row r="5063" spans="2:2">
      <c r="B5063" s="21"/>
    </row>
    <row r="5064" spans="2:2">
      <c r="B5064" s="21"/>
    </row>
    <row r="5065" spans="2:2">
      <c r="B5065" s="21"/>
    </row>
    <row r="5066" spans="2:2">
      <c r="B5066" s="21"/>
    </row>
    <row r="5067" spans="2:2">
      <c r="B5067" s="21"/>
    </row>
    <row r="5068" spans="2:2">
      <c r="B5068" s="21"/>
    </row>
    <row r="5069" spans="2:2">
      <c r="B5069" s="21"/>
    </row>
    <row r="5070" spans="2:2">
      <c r="B5070" s="21"/>
    </row>
    <row r="5071" spans="2:2">
      <c r="B5071" s="21"/>
    </row>
    <row r="5072" spans="2:2">
      <c r="B5072" s="21"/>
    </row>
    <row r="5073" spans="2:2">
      <c r="B5073" s="21"/>
    </row>
    <row r="5074" spans="2:2">
      <c r="B5074" s="21"/>
    </row>
    <row r="5075" spans="2:2">
      <c r="B5075" s="21"/>
    </row>
    <row r="5076" spans="2:2">
      <c r="B5076" s="21"/>
    </row>
    <row r="5077" spans="2:2">
      <c r="B5077" s="21"/>
    </row>
    <row r="5078" spans="2:2">
      <c r="B5078" s="21"/>
    </row>
    <row r="5079" spans="2:2">
      <c r="B5079" s="21"/>
    </row>
    <row r="5080" spans="2:2">
      <c r="B5080" s="21"/>
    </row>
    <row r="5081" spans="2:2">
      <c r="B5081" s="21"/>
    </row>
    <row r="5082" spans="2:2">
      <c r="B5082" s="21"/>
    </row>
    <row r="5083" spans="2:2">
      <c r="B5083" s="21"/>
    </row>
    <row r="5084" spans="2:2">
      <c r="B5084" s="21"/>
    </row>
    <row r="5085" spans="2:2">
      <c r="B5085" s="21"/>
    </row>
    <row r="5086" spans="2:2">
      <c r="B5086" s="21"/>
    </row>
    <row r="5087" spans="2:2">
      <c r="B5087" s="21"/>
    </row>
    <row r="5088" spans="2:2">
      <c r="B5088" s="21"/>
    </row>
    <row r="5089" spans="2:2">
      <c r="B5089" s="21"/>
    </row>
    <row r="5090" spans="2:2">
      <c r="B5090" s="21"/>
    </row>
    <row r="5091" spans="2:2">
      <c r="B5091" s="21"/>
    </row>
    <row r="5092" spans="2:2">
      <c r="B5092" s="21"/>
    </row>
    <row r="5093" spans="2:2">
      <c r="B5093" s="21"/>
    </row>
    <row r="5094" spans="2:2">
      <c r="B5094" s="21"/>
    </row>
    <row r="5095" spans="2:2">
      <c r="B5095" s="21"/>
    </row>
    <row r="5096" spans="2:2">
      <c r="B5096" s="21"/>
    </row>
    <row r="5097" spans="2:2">
      <c r="B5097" s="21"/>
    </row>
    <row r="5098" spans="2:2">
      <c r="B5098" s="21"/>
    </row>
    <row r="5099" spans="2:2">
      <c r="B5099" s="21"/>
    </row>
    <row r="5100" spans="2:2">
      <c r="B5100" s="21"/>
    </row>
    <row r="5101" spans="2:2">
      <c r="B5101" s="21"/>
    </row>
    <row r="5102" spans="2:2">
      <c r="B5102" s="21"/>
    </row>
    <row r="5103" spans="2:2">
      <c r="B5103" s="21"/>
    </row>
    <row r="5104" spans="2:2">
      <c r="B5104" s="21"/>
    </row>
    <row r="5105" spans="2:2">
      <c r="B5105" s="21"/>
    </row>
    <row r="5106" spans="2:2">
      <c r="B5106" s="21"/>
    </row>
    <row r="5107" spans="2:2">
      <c r="B5107" s="21"/>
    </row>
    <row r="5108" spans="2:2">
      <c r="B5108" s="21"/>
    </row>
    <row r="5109" spans="2:2">
      <c r="B5109" s="21"/>
    </row>
    <row r="5110" spans="2:2">
      <c r="B5110" s="21"/>
    </row>
    <row r="5111" spans="2:2">
      <c r="B5111" s="21"/>
    </row>
    <row r="5112" spans="2:2">
      <c r="B5112" s="21"/>
    </row>
    <row r="5113" spans="2:2">
      <c r="B5113" s="21"/>
    </row>
    <row r="5114" spans="2:2">
      <c r="B5114" s="21"/>
    </row>
    <row r="5115" spans="2:2">
      <c r="B5115" s="21"/>
    </row>
    <row r="5116" spans="2:2">
      <c r="B5116" s="21"/>
    </row>
    <row r="5117" spans="2:2">
      <c r="B5117" s="21"/>
    </row>
    <row r="5118" spans="2:2">
      <c r="B5118" s="21"/>
    </row>
    <row r="5119" spans="2:2">
      <c r="B5119" s="21"/>
    </row>
    <row r="5120" spans="2:2">
      <c r="B5120" s="21"/>
    </row>
    <row r="5121" spans="2:2">
      <c r="B5121" s="21"/>
    </row>
    <row r="5122" spans="2:2">
      <c r="B5122" s="21"/>
    </row>
    <row r="5123" spans="2:2">
      <c r="B5123" s="21"/>
    </row>
    <row r="5124" spans="2:2">
      <c r="B5124" s="21"/>
    </row>
    <row r="5125" spans="2:2">
      <c r="B5125" s="21"/>
    </row>
    <row r="5126" spans="2:2">
      <c r="B5126" s="21"/>
    </row>
    <row r="5127" spans="2:2">
      <c r="B5127" s="21"/>
    </row>
    <row r="5128" spans="2:2">
      <c r="B5128" s="21"/>
    </row>
    <row r="5129" spans="2:2">
      <c r="B5129" s="21"/>
    </row>
    <row r="5130" spans="2:2">
      <c r="B5130" s="21"/>
    </row>
    <row r="5131" spans="2:2">
      <c r="B5131" s="21"/>
    </row>
    <row r="5132" spans="2:2">
      <c r="B5132" s="21"/>
    </row>
    <row r="5133" spans="2:2">
      <c r="B5133" s="21"/>
    </row>
    <row r="5134" spans="2:2">
      <c r="B5134" s="21"/>
    </row>
    <row r="5135" spans="2:2">
      <c r="B5135" s="21"/>
    </row>
    <row r="5136" spans="2:2">
      <c r="B5136" s="21"/>
    </row>
    <row r="5137" spans="2:2">
      <c r="B5137" s="21"/>
    </row>
    <row r="5138" spans="2:2">
      <c r="B5138" s="21"/>
    </row>
    <row r="5139" spans="2:2">
      <c r="B5139" s="21"/>
    </row>
    <row r="5140" spans="2:2">
      <c r="B5140" s="21"/>
    </row>
    <row r="5141" spans="2:2">
      <c r="B5141" s="21"/>
    </row>
    <row r="5142" spans="2:2">
      <c r="B5142" s="21"/>
    </row>
    <row r="5143" spans="2:2">
      <c r="B5143" s="21"/>
    </row>
    <row r="5144" spans="2:2">
      <c r="B5144" s="21"/>
    </row>
    <row r="5145" spans="2:2">
      <c r="B5145" s="21"/>
    </row>
    <row r="5146" spans="2:2">
      <c r="B5146" s="21"/>
    </row>
    <row r="5147" spans="2:2">
      <c r="B5147" s="21"/>
    </row>
    <row r="5148" spans="2:2">
      <c r="B5148" s="21"/>
    </row>
    <row r="5149" spans="2:2">
      <c r="B5149" s="21"/>
    </row>
    <row r="5150" spans="2:2">
      <c r="B5150" s="21"/>
    </row>
    <row r="5151" spans="2:2">
      <c r="B5151" s="21"/>
    </row>
    <row r="5152" spans="2:2">
      <c r="B5152" s="21"/>
    </row>
    <row r="5153" spans="2:2">
      <c r="B5153" s="21"/>
    </row>
    <row r="5154" spans="2:2">
      <c r="B5154" s="21"/>
    </row>
    <row r="5155" spans="2:2">
      <c r="B5155" s="21"/>
    </row>
    <row r="5156" spans="2:2">
      <c r="B5156" s="21"/>
    </row>
    <row r="5157" spans="2:2">
      <c r="B5157" s="21"/>
    </row>
    <row r="5158" spans="2:2">
      <c r="B5158" s="21"/>
    </row>
    <row r="5159" spans="2:2">
      <c r="B5159" s="21"/>
    </row>
    <row r="5160" spans="2:2">
      <c r="B5160" s="21"/>
    </row>
    <row r="5161" spans="2:2">
      <c r="B5161" s="21"/>
    </row>
    <row r="5162" spans="2:2">
      <c r="B5162" s="21"/>
    </row>
    <row r="5163" spans="2:2">
      <c r="B5163" s="21"/>
    </row>
    <row r="5164" spans="2:2">
      <c r="B5164" s="21"/>
    </row>
    <row r="5165" spans="2:2">
      <c r="B5165" s="21"/>
    </row>
    <row r="5166" spans="2:2">
      <c r="B5166" s="21"/>
    </row>
    <row r="5167" spans="2:2">
      <c r="B5167" s="21"/>
    </row>
    <row r="5168" spans="2:2">
      <c r="B5168" s="21"/>
    </row>
    <row r="5169" spans="2:2">
      <c r="B5169" s="21"/>
    </row>
    <row r="5170" spans="2:2">
      <c r="B5170" s="21"/>
    </row>
    <row r="5171" spans="2:2">
      <c r="B5171" s="21"/>
    </row>
    <row r="5172" spans="2:2">
      <c r="B5172" s="21"/>
    </row>
    <row r="5173" spans="2:2">
      <c r="B5173" s="21"/>
    </row>
    <row r="5174" spans="2:2">
      <c r="B5174" s="21"/>
    </row>
    <row r="5175" spans="2:2">
      <c r="B5175" s="21"/>
    </row>
    <row r="5176" spans="2:2">
      <c r="B5176" s="21"/>
    </row>
    <row r="5177" spans="2:2">
      <c r="B5177" s="21"/>
    </row>
    <row r="5178" spans="2:2">
      <c r="B5178" s="21"/>
    </row>
    <row r="5179" spans="2:2">
      <c r="B5179" s="21"/>
    </row>
    <row r="5180" spans="2:2">
      <c r="B5180" s="21"/>
    </row>
    <row r="5181" spans="2:2">
      <c r="B5181" s="21"/>
    </row>
    <row r="5182" spans="2:2">
      <c r="B5182" s="21"/>
    </row>
    <row r="5183" spans="2:2">
      <c r="B5183" s="21"/>
    </row>
    <row r="5184" spans="2:2">
      <c r="B5184" s="21"/>
    </row>
    <row r="5185" spans="2:2">
      <c r="B5185" s="21"/>
    </row>
    <row r="5186" spans="2:2">
      <c r="B5186" s="21"/>
    </row>
    <row r="5187" spans="2:2">
      <c r="B5187" s="21"/>
    </row>
    <row r="5188" spans="2:2">
      <c r="B5188" s="21"/>
    </row>
    <row r="5189" spans="2:2">
      <c r="B5189" s="21"/>
    </row>
    <row r="5190" spans="2:2">
      <c r="B5190" s="21"/>
    </row>
    <row r="5191" spans="2:2">
      <c r="B5191" s="21"/>
    </row>
    <row r="5192" spans="2:2">
      <c r="B5192" s="21"/>
    </row>
    <row r="5193" spans="2:2">
      <c r="B5193" s="21"/>
    </row>
    <row r="5194" spans="2:2">
      <c r="B5194" s="21"/>
    </row>
    <row r="5195" spans="2:2">
      <c r="B5195" s="21"/>
    </row>
    <row r="5196" spans="2:2">
      <c r="B5196" s="21"/>
    </row>
    <row r="5197" spans="2:2">
      <c r="B5197" s="21"/>
    </row>
    <row r="5198" spans="2:2">
      <c r="B5198" s="21"/>
    </row>
    <row r="5199" spans="2:2">
      <c r="B5199" s="21"/>
    </row>
    <row r="5200" spans="2:2">
      <c r="B5200" s="21"/>
    </row>
    <row r="5201" spans="2:2">
      <c r="B5201" s="21"/>
    </row>
    <row r="5202" spans="2:2">
      <c r="B5202" s="21"/>
    </row>
    <row r="5203" spans="2:2">
      <c r="B5203" s="21"/>
    </row>
    <row r="5204" spans="2:2">
      <c r="B5204" s="21"/>
    </row>
    <row r="5205" spans="2:2">
      <c r="B5205" s="21"/>
    </row>
    <row r="5206" spans="2:2">
      <c r="B5206" s="21"/>
    </row>
    <row r="5207" spans="2:2">
      <c r="B5207" s="21"/>
    </row>
    <row r="5208" spans="2:2">
      <c r="B5208" s="21"/>
    </row>
    <row r="5209" spans="2:2">
      <c r="B5209" s="21"/>
    </row>
    <row r="5210" spans="2:2">
      <c r="B5210" s="21"/>
    </row>
    <row r="5211" spans="2:2">
      <c r="B5211" s="21"/>
    </row>
    <row r="5212" spans="2:2">
      <c r="B5212" s="21"/>
    </row>
    <row r="5213" spans="2:2">
      <c r="B5213" s="21"/>
    </row>
    <row r="5214" spans="2:2">
      <c r="B5214" s="21"/>
    </row>
    <row r="5215" spans="2:2">
      <c r="B5215" s="21"/>
    </row>
    <row r="5216" spans="2:2">
      <c r="B5216" s="21"/>
    </row>
    <row r="5217" spans="2:2">
      <c r="B5217" s="21"/>
    </row>
    <row r="5218" spans="2:2">
      <c r="B5218" s="21"/>
    </row>
    <row r="5219" spans="2:2">
      <c r="B5219" s="21"/>
    </row>
    <row r="5220" spans="2:2">
      <c r="B5220" s="21"/>
    </row>
    <row r="5221" spans="2:2">
      <c r="B5221" s="21"/>
    </row>
    <row r="5222" spans="2:2">
      <c r="B5222" s="21"/>
    </row>
    <row r="5223" spans="2:2">
      <c r="B5223" s="21"/>
    </row>
    <row r="5224" spans="2:2">
      <c r="B5224" s="21"/>
    </row>
    <row r="5225" spans="2:2">
      <c r="B5225" s="21"/>
    </row>
    <row r="5226" spans="2:2">
      <c r="B5226" s="21"/>
    </row>
    <row r="5227" spans="2:2">
      <c r="B5227" s="21"/>
    </row>
    <row r="5228" spans="2:2">
      <c r="B5228" s="21"/>
    </row>
    <row r="5229" spans="2:2">
      <c r="B5229" s="21"/>
    </row>
    <row r="5230" spans="2:2">
      <c r="B5230" s="21"/>
    </row>
    <row r="5231" spans="2:2">
      <c r="B5231" s="21"/>
    </row>
    <row r="5232" spans="2:2">
      <c r="B5232" s="21"/>
    </row>
    <row r="5233" spans="2:2">
      <c r="B5233" s="21"/>
    </row>
    <row r="5234" spans="2:2">
      <c r="B5234" s="21"/>
    </row>
    <row r="5235" spans="2:2">
      <c r="B5235" s="21"/>
    </row>
    <row r="5236" spans="2:2">
      <c r="B5236" s="21"/>
    </row>
    <row r="5237" spans="2:2">
      <c r="B5237" s="21"/>
    </row>
    <row r="5238" spans="2:2">
      <c r="B5238" s="21"/>
    </row>
    <row r="5239" spans="2:2">
      <c r="B5239" s="21"/>
    </row>
    <row r="5240" spans="2:2">
      <c r="B5240" s="21"/>
    </row>
    <row r="5241" spans="2:2">
      <c r="B5241" s="21"/>
    </row>
    <row r="5242" spans="2:2">
      <c r="B5242" s="21"/>
    </row>
    <row r="5243" spans="2:2">
      <c r="B5243" s="21"/>
    </row>
    <row r="5244" spans="2:2">
      <c r="B5244" s="21"/>
    </row>
    <row r="5245" spans="2:2">
      <c r="B5245" s="21"/>
    </row>
    <row r="5246" spans="2:2">
      <c r="B5246" s="21"/>
    </row>
    <row r="5247" spans="2:2">
      <c r="B5247" s="21"/>
    </row>
    <row r="5248" spans="2:2">
      <c r="B5248" s="21"/>
    </row>
    <row r="5249" spans="2:2">
      <c r="B5249" s="21"/>
    </row>
    <row r="5250" spans="2:2">
      <c r="B5250" s="21"/>
    </row>
    <row r="5251" spans="2:2">
      <c r="B5251" s="21"/>
    </row>
    <row r="5252" spans="2:2">
      <c r="B5252" s="21"/>
    </row>
    <row r="5253" spans="2:2">
      <c r="B5253" s="21"/>
    </row>
    <row r="5254" spans="2:2">
      <c r="B5254" s="21"/>
    </row>
    <row r="5255" spans="2:2">
      <c r="B5255" s="21"/>
    </row>
    <row r="5256" spans="2:2">
      <c r="B5256" s="21"/>
    </row>
    <row r="5257" spans="2:2">
      <c r="B5257" s="21"/>
    </row>
    <row r="5258" spans="2:2">
      <c r="B5258" s="21"/>
    </row>
    <row r="5259" spans="2:2">
      <c r="B5259" s="21"/>
    </row>
    <row r="5260" spans="2:2">
      <c r="B5260" s="21"/>
    </row>
    <row r="5261" spans="2:2">
      <c r="B5261" s="21"/>
    </row>
    <row r="5262" spans="2:2">
      <c r="B5262" s="21"/>
    </row>
    <row r="5263" spans="2:2">
      <c r="B5263" s="21"/>
    </row>
    <row r="5264" spans="2:2">
      <c r="B5264" s="21"/>
    </row>
    <row r="5265" spans="2:2">
      <c r="B5265" s="21"/>
    </row>
    <row r="5266" spans="2:2">
      <c r="B5266" s="21"/>
    </row>
    <row r="5267" spans="2:2">
      <c r="B5267" s="21"/>
    </row>
    <row r="5268" spans="2:2">
      <c r="B5268" s="21"/>
    </row>
    <row r="5269" spans="2:2">
      <c r="B5269" s="21"/>
    </row>
    <row r="5270" spans="2:2">
      <c r="B5270" s="21"/>
    </row>
    <row r="5271" spans="2:2">
      <c r="B5271" s="21"/>
    </row>
    <row r="5272" spans="2:2">
      <c r="B5272" s="21"/>
    </row>
    <row r="5273" spans="2:2">
      <c r="B5273" s="21"/>
    </row>
    <row r="5274" spans="2:2">
      <c r="B5274" s="21"/>
    </row>
    <row r="5275" spans="2:2">
      <c r="B5275" s="21"/>
    </row>
    <row r="5276" spans="2:2">
      <c r="B5276" s="21"/>
    </row>
    <row r="5277" spans="2:2">
      <c r="B5277" s="21"/>
    </row>
    <row r="5278" spans="2:2">
      <c r="B5278" s="21"/>
    </row>
    <row r="5279" spans="2:2">
      <c r="B5279" s="21"/>
    </row>
    <row r="5280" spans="2:2">
      <c r="B5280" s="21"/>
    </row>
    <row r="5281" spans="2:2">
      <c r="B5281" s="21"/>
    </row>
    <row r="5282" spans="2:2">
      <c r="B5282" s="21"/>
    </row>
    <row r="5283" spans="2:2">
      <c r="B5283" s="21"/>
    </row>
    <row r="5284" spans="2:2">
      <c r="B5284" s="21"/>
    </row>
    <row r="5285" spans="2:2">
      <c r="B5285" s="21"/>
    </row>
    <row r="5286" spans="2:2">
      <c r="B5286" s="21"/>
    </row>
    <row r="5287" spans="2:2">
      <c r="B5287" s="21"/>
    </row>
    <row r="5288" spans="2:2">
      <c r="B5288" s="21"/>
    </row>
    <row r="5289" spans="2:2">
      <c r="B5289" s="21"/>
    </row>
    <row r="5290" spans="2:2">
      <c r="B5290" s="21"/>
    </row>
    <row r="5291" spans="2:2">
      <c r="B5291" s="21"/>
    </row>
    <row r="5292" spans="2:2">
      <c r="B5292" s="21"/>
    </row>
    <row r="5293" spans="2:2">
      <c r="B5293" s="21"/>
    </row>
    <row r="5294" spans="2:2">
      <c r="B5294" s="21"/>
    </row>
    <row r="5295" spans="2:2">
      <c r="B5295" s="21"/>
    </row>
    <row r="5296" spans="2:2">
      <c r="B5296" s="21"/>
    </row>
    <row r="5297" spans="2:2">
      <c r="B5297" s="21"/>
    </row>
    <row r="5298" spans="2:2">
      <c r="B5298" s="21"/>
    </row>
    <row r="5299" spans="2:2">
      <c r="B5299" s="21"/>
    </row>
    <row r="5300" spans="2:2">
      <c r="B5300" s="21"/>
    </row>
    <row r="5301" spans="2:2">
      <c r="B5301" s="21"/>
    </row>
    <row r="5302" spans="2:2">
      <c r="B5302" s="21"/>
    </row>
    <row r="5303" spans="2:2">
      <c r="B5303" s="21"/>
    </row>
    <row r="5304" spans="2:2">
      <c r="B5304" s="21"/>
    </row>
    <row r="5305" spans="2:2">
      <c r="B5305" s="21"/>
    </row>
    <row r="5306" spans="2:2">
      <c r="B5306" s="21"/>
    </row>
    <row r="5307" spans="2:2">
      <c r="B5307" s="21"/>
    </row>
    <row r="5308" spans="2:2">
      <c r="B5308" s="21"/>
    </row>
    <row r="5309" spans="2:2">
      <c r="B5309" s="21"/>
    </row>
    <row r="5310" spans="2:2">
      <c r="B5310" s="21"/>
    </row>
    <row r="5311" spans="2:2">
      <c r="B5311" s="21"/>
    </row>
    <row r="5312" spans="2:2">
      <c r="B5312" s="21"/>
    </row>
    <row r="5313" spans="2:2">
      <c r="B5313" s="21"/>
    </row>
    <row r="5314" spans="2:2">
      <c r="B5314" s="21"/>
    </row>
    <row r="5315" spans="2:2">
      <c r="B5315" s="21"/>
    </row>
    <row r="5316" spans="2:2">
      <c r="B5316" s="21"/>
    </row>
    <row r="5317" spans="2:2">
      <c r="B5317" s="21"/>
    </row>
    <row r="5318" spans="2:2">
      <c r="B5318" s="21"/>
    </row>
    <row r="5319" spans="2:2">
      <c r="B5319" s="21"/>
    </row>
    <row r="5320" spans="2:2">
      <c r="B5320" s="21"/>
    </row>
    <row r="5321" spans="2:2">
      <c r="B5321" s="21"/>
    </row>
    <row r="5322" spans="2:2">
      <c r="B5322" s="21"/>
    </row>
    <row r="5323" spans="2:2">
      <c r="B5323" s="21"/>
    </row>
    <row r="5324" spans="2:2">
      <c r="B5324" s="21"/>
    </row>
    <row r="5325" spans="2:2">
      <c r="B5325" s="21"/>
    </row>
    <row r="5326" spans="2:2">
      <c r="B5326" s="21"/>
    </row>
    <row r="5327" spans="2:2">
      <c r="B5327" s="21"/>
    </row>
    <row r="5328" spans="2:2">
      <c r="B5328" s="21"/>
    </row>
    <row r="5329" spans="2:2">
      <c r="B5329" s="21"/>
    </row>
    <row r="5330" spans="2:2">
      <c r="B5330" s="21"/>
    </row>
    <row r="5331" spans="2:2">
      <c r="B5331" s="21"/>
    </row>
    <row r="5332" spans="2:2">
      <c r="B5332" s="21"/>
    </row>
    <row r="5333" spans="2:2">
      <c r="B5333" s="21"/>
    </row>
    <row r="5334" spans="2:2">
      <c r="B5334" s="21"/>
    </row>
    <row r="5335" spans="2:2">
      <c r="B5335" s="21"/>
    </row>
    <row r="5336" spans="2:2">
      <c r="B5336" s="21"/>
    </row>
    <row r="5337" spans="2:2">
      <c r="B5337" s="21"/>
    </row>
    <row r="5338" spans="2:2">
      <c r="B5338" s="21"/>
    </row>
    <row r="5339" spans="2:2">
      <c r="B5339" s="21"/>
    </row>
    <row r="5340" spans="2:2">
      <c r="B5340" s="21"/>
    </row>
    <row r="5341" spans="2:2">
      <c r="B5341" s="21"/>
    </row>
    <row r="5342" spans="2:2">
      <c r="B5342" s="21"/>
    </row>
    <row r="5343" spans="2:2">
      <c r="B5343" s="21"/>
    </row>
    <row r="5344" spans="2:2">
      <c r="B5344" s="21"/>
    </row>
    <row r="5345" spans="2:2">
      <c r="B5345" s="21"/>
    </row>
    <row r="5346" spans="2:2">
      <c r="B5346" s="21"/>
    </row>
    <row r="5347" spans="2:2">
      <c r="B5347" s="21"/>
    </row>
    <row r="5348" spans="2:2">
      <c r="B5348" s="21"/>
    </row>
    <row r="5349" spans="2:2">
      <c r="B5349" s="21"/>
    </row>
    <row r="5350" spans="2:2">
      <c r="B5350" s="21"/>
    </row>
    <row r="5351" spans="2:2">
      <c r="B5351" s="21"/>
    </row>
    <row r="5352" spans="2:2">
      <c r="B5352" s="21"/>
    </row>
    <row r="5353" spans="2:2">
      <c r="B5353" s="21"/>
    </row>
    <row r="5354" spans="2:2">
      <c r="B5354" s="21"/>
    </row>
    <row r="5355" spans="2:2">
      <c r="B5355" s="21"/>
    </row>
    <row r="5356" spans="2:2">
      <c r="B5356" s="21"/>
    </row>
    <row r="5357" spans="2:2">
      <c r="B5357" s="21"/>
    </row>
    <row r="5358" spans="2:2">
      <c r="B5358" s="21"/>
    </row>
    <row r="5359" spans="2:2">
      <c r="B5359" s="21"/>
    </row>
    <row r="5360" spans="2:2">
      <c r="B5360" s="21"/>
    </row>
    <row r="5361" spans="2:2">
      <c r="B5361" s="21"/>
    </row>
    <row r="5362" spans="2:2">
      <c r="B5362" s="21"/>
    </row>
    <row r="5363" spans="2:2">
      <c r="B5363" s="21"/>
    </row>
    <row r="5364" spans="2:2">
      <c r="B5364" s="21"/>
    </row>
    <row r="5365" spans="2:2">
      <c r="B5365" s="21"/>
    </row>
    <row r="5366" spans="2:2">
      <c r="B5366" s="21"/>
    </row>
    <row r="5367" spans="2:2">
      <c r="B5367" s="21"/>
    </row>
    <row r="5368" spans="2:2">
      <c r="B5368" s="21"/>
    </row>
    <row r="5369" spans="2:2">
      <c r="B5369" s="21"/>
    </row>
    <row r="5370" spans="2:2">
      <c r="B5370" s="21"/>
    </row>
    <row r="5371" spans="2:2">
      <c r="B5371" s="21"/>
    </row>
    <row r="5372" spans="2:2">
      <c r="B5372" s="21"/>
    </row>
    <row r="5373" spans="2:2">
      <c r="B5373" s="21"/>
    </row>
    <row r="5374" spans="2:2">
      <c r="B5374" s="21"/>
    </row>
    <row r="5375" spans="2:2">
      <c r="B5375" s="21"/>
    </row>
    <row r="5376" spans="2:2">
      <c r="B5376" s="21"/>
    </row>
    <row r="5377" spans="2:2">
      <c r="B5377" s="21"/>
    </row>
    <row r="5378" spans="2:2">
      <c r="B5378" s="21"/>
    </row>
    <row r="5379" spans="2:2">
      <c r="B5379" s="21"/>
    </row>
    <row r="5380" spans="2:2">
      <c r="B5380" s="21"/>
    </row>
    <row r="5381" spans="2:2">
      <c r="B5381" s="21"/>
    </row>
    <row r="5382" spans="2:2">
      <c r="B5382" s="21"/>
    </row>
    <row r="5383" spans="2:2">
      <c r="B5383" s="21"/>
    </row>
    <row r="5384" spans="2:2">
      <c r="B5384" s="21"/>
    </row>
    <row r="5385" spans="2:2">
      <c r="B5385" s="21"/>
    </row>
    <row r="5386" spans="2:2">
      <c r="B5386" s="21"/>
    </row>
    <row r="5387" spans="2:2">
      <c r="B5387" s="21"/>
    </row>
    <row r="5388" spans="2:2">
      <c r="B5388" s="21"/>
    </row>
    <row r="5389" spans="2:2">
      <c r="B5389" s="21"/>
    </row>
    <row r="5390" spans="2:2">
      <c r="B5390" s="21"/>
    </row>
    <row r="5391" spans="2:2">
      <c r="B5391" s="21"/>
    </row>
    <row r="5392" spans="2:2">
      <c r="B5392" s="21"/>
    </row>
    <row r="5393" spans="2:2">
      <c r="B5393" s="21"/>
    </row>
    <row r="5394" spans="2:2">
      <c r="B5394" s="21"/>
    </row>
    <row r="5395" spans="2:2">
      <c r="B5395" s="21"/>
    </row>
    <row r="5396" spans="2:2">
      <c r="B5396" s="21"/>
    </row>
    <row r="5397" spans="2:2">
      <c r="B5397" s="21"/>
    </row>
    <row r="5398" spans="2:2">
      <c r="B5398" s="21"/>
    </row>
    <row r="5399" spans="2:2">
      <c r="B5399" s="21"/>
    </row>
    <row r="5400" spans="2:2">
      <c r="B5400" s="21"/>
    </row>
    <row r="5401" spans="2:2">
      <c r="B5401" s="21"/>
    </row>
    <row r="5402" spans="2:2">
      <c r="B5402" s="21"/>
    </row>
    <row r="5403" spans="2:2">
      <c r="B5403" s="21"/>
    </row>
    <row r="5404" spans="2:2">
      <c r="B5404" s="21"/>
    </row>
    <row r="5405" spans="2:2">
      <c r="B5405" s="21"/>
    </row>
    <row r="5406" spans="2:2">
      <c r="B5406" s="21"/>
    </row>
    <row r="5407" spans="2:2">
      <c r="B5407" s="21"/>
    </row>
    <row r="5408" spans="2:2">
      <c r="B5408" s="21"/>
    </row>
    <row r="5409" spans="2:2">
      <c r="B5409" s="21"/>
    </row>
    <row r="5410" spans="2:2">
      <c r="B5410" s="21"/>
    </row>
    <row r="5411" spans="2:2">
      <c r="B5411" s="21"/>
    </row>
    <row r="5412" spans="2:2">
      <c r="B5412" s="21"/>
    </row>
    <row r="5413" spans="2:2">
      <c r="B5413" s="21"/>
    </row>
    <row r="5414" spans="2:2">
      <c r="B5414" s="21"/>
    </row>
    <row r="5415" spans="2:2">
      <c r="B5415" s="21"/>
    </row>
    <row r="5416" spans="2:2">
      <c r="B5416" s="21"/>
    </row>
    <row r="5417" spans="2:2">
      <c r="B5417" s="21"/>
    </row>
    <row r="5418" spans="2:2">
      <c r="B5418" s="21"/>
    </row>
    <row r="5419" spans="2:2">
      <c r="B5419" s="21"/>
    </row>
    <row r="5420" spans="2:2">
      <c r="B5420" s="21"/>
    </row>
    <row r="5421" spans="2:2">
      <c r="B5421" s="21"/>
    </row>
    <row r="5422" spans="2:2">
      <c r="B5422" s="21"/>
    </row>
    <row r="5423" spans="2:2">
      <c r="B5423" s="21"/>
    </row>
    <row r="5424" spans="2:2">
      <c r="B5424" s="21"/>
    </row>
    <row r="5425" spans="2:2">
      <c r="B5425" s="21"/>
    </row>
    <row r="5426" spans="2:2">
      <c r="B5426" s="21"/>
    </row>
    <row r="5427" spans="2:2">
      <c r="B5427" s="21"/>
    </row>
    <row r="5428" spans="2:2">
      <c r="B5428" s="21"/>
    </row>
    <row r="5429" spans="2:2">
      <c r="B5429" s="21"/>
    </row>
    <row r="5430" spans="2:2">
      <c r="B5430" s="21"/>
    </row>
    <row r="5431" spans="2:2">
      <c r="B5431" s="21"/>
    </row>
    <row r="5432" spans="2:2">
      <c r="B5432" s="21"/>
    </row>
    <row r="5433" spans="2:2">
      <c r="B5433" s="21"/>
    </row>
    <row r="5434" spans="2:2">
      <c r="B5434" s="21"/>
    </row>
    <row r="5435" spans="2:2">
      <c r="B5435" s="21"/>
    </row>
    <row r="5436" spans="2:2">
      <c r="B5436" s="21"/>
    </row>
    <row r="5437" spans="2:2">
      <c r="B5437" s="21"/>
    </row>
    <row r="5438" spans="2:2">
      <c r="B5438" s="21"/>
    </row>
    <row r="5439" spans="2:2">
      <c r="B5439" s="21"/>
    </row>
    <row r="5440" spans="2:2">
      <c r="B5440" s="21"/>
    </row>
    <row r="5441" spans="2:2">
      <c r="B5441" s="21"/>
    </row>
    <row r="5442" spans="2:2">
      <c r="B5442" s="21"/>
    </row>
    <row r="5443" spans="2:2">
      <c r="B5443" s="21"/>
    </row>
    <row r="5444" spans="2:2">
      <c r="B5444" s="21"/>
    </row>
    <row r="5445" spans="2:2">
      <c r="B5445" s="21"/>
    </row>
    <row r="5446" spans="2:2">
      <c r="B5446" s="21"/>
    </row>
    <row r="5447" spans="2:2">
      <c r="B5447" s="21"/>
    </row>
    <row r="5448" spans="2:2">
      <c r="B5448" s="21"/>
    </row>
    <row r="5449" spans="2:2">
      <c r="B5449" s="21"/>
    </row>
    <row r="5450" spans="2:2">
      <c r="B5450" s="21"/>
    </row>
    <row r="5451" spans="2:2">
      <c r="B5451" s="21"/>
    </row>
    <row r="5452" spans="2:2">
      <c r="B5452" s="21"/>
    </row>
    <row r="5453" spans="2:2">
      <c r="B5453" s="21"/>
    </row>
    <row r="5454" spans="2:2">
      <c r="B5454" s="21"/>
    </row>
    <row r="5455" spans="2:2">
      <c r="B5455" s="21"/>
    </row>
    <row r="5456" spans="2:2">
      <c r="B5456" s="21"/>
    </row>
    <row r="5457" spans="2:2">
      <c r="B5457" s="21"/>
    </row>
    <row r="5458" spans="2:2">
      <c r="B5458" s="21"/>
    </row>
    <row r="5459" spans="2:2">
      <c r="B5459" s="21"/>
    </row>
    <row r="5460" spans="2:2">
      <c r="B5460" s="21"/>
    </row>
    <row r="5461" spans="2:2">
      <c r="B5461" s="21"/>
    </row>
    <row r="5462" spans="2:2">
      <c r="B5462" s="21"/>
    </row>
    <row r="5463" spans="2:2">
      <c r="B5463" s="21"/>
    </row>
    <row r="5464" spans="2:2">
      <c r="B5464" s="21"/>
    </row>
    <row r="5465" spans="2:2">
      <c r="B5465" s="21"/>
    </row>
    <row r="5466" spans="2:2">
      <c r="B5466" s="21"/>
    </row>
    <row r="5467" spans="2:2">
      <c r="B5467" s="21"/>
    </row>
    <row r="5468" spans="2:2">
      <c r="B5468" s="21"/>
    </row>
    <row r="5469" spans="2:2">
      <c r="B5469" s="21"/>
    </row>
    <row r="5470" spans="2:2">
      <c r="B5470" s="21"/>
    </row>
    <row r="5471" spans="2:2">
      <c r="B5471" s="21"/>
    </row>
    <row r="5472" spans="2:2">
      <c r="B5472" s="21"/>
    </row>
    <row r="5473" spans="2:2">
      <c r="B5473" s="21"/>
    </row>
    <row r="5474" spans="2:2">
      <c r="B5474" s="21"/>
    </row>
    <row r="5475" spans="2:2">
      <c r="B5475" s="21"/>
    </row>
    <row r="5476" spans="2:2">
      <c r="B5476" s="21"/>
    </row>
    <row r="5477" spans="2:2">
      <c r="B5477" s="21"/>
    </row>
    <row r="5478" spans="2:2">
      <c r="B5478" s="21"/>
    </row>
    <row r="5479" spans="2:2">
      <c r="B5479" s="21"/>
    </row>
    <row r="5480" spans="2:2">
      <c r="B5480" s="21"/>
    </row>
    <row r="5481" spans="2:2">
      <c r="B5481" s="21"/>
    </row>
    <row r="5482" spans="2:2">
      <c r="B5482" s="21"/>
    </row>
    <row r="5483" spans="2:2">
      <c r="B5483" s="21"/>
    </row>
    <row r="5484" spans="2:2">
      <c r="B5484" s="21"/>
    </row>
    <row r="5485" spans="2:2">
      <c r="B5485" s="21"/>
    </row>
    <row r="5486" spans="2:2">
      <c r="B5486" s="21"/>
    </row>
    <row r="5487" spans="2:2">
      <c r="B5487" s="21"/>
    </row>
    <row r="5488" spans="2:2">
      <c r="B5488" s="21"/>
    </row>
    <row r="5489" spans="2:2">
      <c r="B5489" s="21"/>
    </row>
    <row r="5490" spans="2:2">
      <c r="B5490" s="21"/>
    </row>
    <row r="5491" spans="2:2">
      <c r="B5491" s="21"/>
    </row>
    <row r="5492" spans="2:2">
      <c r="B5492" s="21"/>
    </row>
    <row r="5493" spans="2:2">
      <c r="B5493" s="21"/>
    </row>
    <row r="5494" spans="2:2">
      <c r="B5494" s="21"/>
    </row>
    <row r="5495" spans="2:2">
      <c r="B5495" s="21"/>
    </row>
    <row r="5496" spans="2:2">
      <c r="B5496" s="21"/>
    </row>
    <row r="5497" spans="2:2">
      <c r="B5497" s="21"/>
    </row>
    <row r="5498" spans="2:2">
      <c r="B5498" s="21"/>
    </row>
    <row r="5499" spans="2:2">
      <c r="B5499" s="21"/>
    </row>
    <row r="5500" spans="2:2">
      <c r="B5500" s="21"/>
    </row>
    <row r="5501" spans="2:2">
      <c r="B5501" s="21"/>
    </row>
    <row r="5502" spans="2:2">
      <c r="B5502" s="21"/>
    </row>
    <row r="5503" spans="2:2">
      <c r="B5503" s="21"/>
    </row>
    <row r="5504" spans="2:2">
      <c r="B5504" s="21"/>
    </row>
    <row r="5505" spans="2:2">
      <c r="B5505" s="21"/>
    </row>
    <row r="5506" spans="2:2">
      <c r="B5506" s="21"/>
    </row>
    <row r="5507" spans="2:2">
      <c r="B5507" s="21"/>
    </row>
    <row r="5508" spans="2:2">
      <c r="B5508" s="21"/>
    </row>
    <row r="5509" spans="2:2">
      <c r="B5509" s="21"/>
    </row>
    <row r="5510" spans="2:2">
      <c r="B5510" s="21"/>
    </row>
    <row r="5511" spans="2:2">
      <c r="B5511" s="21"/>
    </row>
    <row r="5512" spans="2:2">
      <c r="B5512" s="21"/>
    </row>
    <row r="5513" spans="2:2">
      <c r="B5513" s="21"/>
    </row>
    <row r="5514" spans="2:2">
      <c r="B5514" s="21"/>
    </row>
    <row r="5515" spans="2:2">
      <c r="B5515" s="21"/>
    </row>
    <row r="5516" spans="2:2">
      <c r="B5516" s="21"/>
    </row>
    <row r="5517" spans="2:2">
      <c r="B5517" s="21"/>
    </row>
    <row r="5518" spans="2:2">
      <c r="B5518" s="21"/>
    </row>
    <row r="5519" spans="2:2">
      <c r="B5519" s="21"/>
    </row>
    <row r="5520" spans="2:2">
      <c r="B5520" s="21"/>
    </row>
    <row r="5521" spans="2:2">
      <c r="B5521" s="21"/>
    </row>
    <row r="5522" spans="2:2">
      <c r="B5522" s="21"/>
    </row>
    <row r="5523" spans="2:2">
      <c r="B5523" s="21"/>
    </row>
    <row r="5524" spans="2:2">
      <c r="B5524" s="21"/>
    </row>
    <row r="5525" spans="2:2">
      <c r="B5525" s="21"/>
    </row>
    <row r="5526" spans="2:2">
      <c r="B5526" s="21"/>
    </row>
    <row r="5527" spans="2:2">
      <c r="B5527" s="21"/>
    </row>
    <row r="5528" spans="2:2">
      <c r="B5528" s="21"/>
    </row>
    <row r="5529" spans="2:2">
      <c r="B5529" s="21"/>
    </row>
    <row r="5530" spans="2:2">
      <c r="B5530" s="21"/>
    </row>
    <row r="5531" spans="2:2">
      <c r="B5531" s="21"/>
    </row>
    <row r="5532" spans="2:2">
      <c r="B5532" s="21"/>
    </row>
    <row r="5533" spans="2:2">
      <c r="B5533" s="21"/>
    </row>
    <row r="5534" spans="2:2">
      <c r="B5534" s="21"/>
    </row>
    <row r="5535" spans="2:2">
      <c r="B5535" s="21"/>
    </row>
    <row r="5536" spans="2:2">
      <c r="B5536" s="21"/>
    </row>
    <row r="5537" spans="2:2">
      <c r="B5537" s="21"/>
    </row>
    <row r="5538" spans="2:2">
      <c r="B5538" s="21"/>
    </row>
    <row r="5539" spans="2:2">
      <c r="B5539" s="21"/>
    </row>
    <row r="5540" spans="2:2">
      <c r="B5540" s="21"/>
    </row>
    <row r="5541" spans="2:2">
      <c r="B5541" s="21"/>
    </row>
    <row r="5542" spans="2:2">
      <c r="B5542" s="21"/>
    </row>
    <row r="5543" spans="2:2">
      <c r="B5543" s="21"/>
    </row>
    <row r="5544" spans="2:2">
      <c r="B5544" s="21"/>
    </row>
    <row r="5545" spans="2:2">
      <c r="B5545" s="21"/>
    </row>
    <row r="5546" spans="2:2">
      <c r="B5546" s="21"/>
    </row>
    <row r="5547" spans="2:2">
      <c r="B5547" s="21"/>
    </row>
    <row r="5548" spans="2:2">
      <c r="B5548" s="21"/>
    </row>
    <row r="5549" spans="2:2">
      <c r="B5549" s="21"/>
    </row>
    <row r="5550" spans="2:2">
      <c r="B5550" s="21"/>
    </row>
    <row r="5551" spans="2:2">
      <c r="B5551" s="21"/>
    </row>
    <row r="5552" spans="2:2">
      <c r="B5552" s="21"/>
    </row>
    <row r="5553" spans="2:2">
      <c r="B5553" s="21"/>
    </row>
    <row r="5554" spans="2:2">
      <c r="B5554" s="21"/>
    </row>
    <row r="5555" spans="2:2">
      <c r="B5555" s="21"/>
    </row>
    <row r="5556" spans="2:2">
      <c r="B5556" s="21"/>
    </row>
    <row r="5557" spans="2:2">
      <c r="B5557" s="21"/>
    </row>
    <row r="5558" spans="2:2">
      <c r="B5558" s="21"/>
    </row>
    <row r="5559" spans="2:2">
      <c r="B5559" s="21"/>
    </row>
    <row r="5560" spans="2:2">
      <c r="B5560" s="21"/>
    </row>
    <row r="5561" spans="2:2">
      <c r="B5561" s="21"/>
    </row>
    <row r="5562" spans="2:2">
      <c r="B5562" s="21"/>
    </row>
    <row r="5563" spans="2:2">
      <c r="B5563" s="21"/>
    </row>
    <row r="5564" spans="2:2">
      <c r="B5564" s="21"/>
    </row>
    <row r="5565" spans="2:2">
      <c r="B5565" s="21"/>
    </row>
    <row r="5566" spans="2:2">
      <c r="B5566" s="21"/>
    </row>
    <row r="5567" spans="2:2">
      <c r="B5567" s="21"/>
    </row>
    <row r="5568" spans="2:2">
      <c r="B5568" s="21"/>
    </row>
    <row r="5569" spans="2:2">
      <c r="B5569" s="21"/>
    </row>
    <row r="5570" spans="2:2">
      <c r="B5570" s="21"/>
    </row>
    <row r="5571" spans="2:2">
      <c r="B5571" s="21"/>
    </row>
    <row r="5572" spans="2:2">
      <c r="B5572" s="21"/>
    </row>
    <row r="5573" spans="2:2">
      <c r="B5573" s="21"/>
    </row>
    <row r="5574" spans="2:2">
      <c r="B5574" s="21"/>
    </row>
    <row r="5575" spans="2:2">
      <c r="B5575" s="21"/>
    </row>
    <row r="5576" spans="2:2">
      <c r="B5576" s="21"/>
    </row>
    <row r="5577" spans="2:2">
      <c r="B5577" s="21"/>
    </row>
    <row r="5578" spans="2:2">
      <c r="B5578" s="21"/>
    </row>
    <row r="5579" spans="2:2">
      <c r="B5579" s="21"/>
    </row>
    <row r="5580" spans="2:2">
      <c r="B5580" s="21"/>
    </row>
    <row r="5581" spans="2:2">
      <c r="B5581" s="21"/>
    </row>
    <row r="5582" spans="2:2">
      <c r="B5582" s="21"/>
    </row>
    <row r="5583" spans="2:2">
      <c r="B5583" s="21"/>
    </row>
    <row r="5584" spans="2:2">
      <c r="B5584" s="21"/>
    </row>
    <row r="5585" spans="2:2">
      <c r="B5585" s="21"/>
    </row>
    <row r="5586" spans="2:2">
      <c r="B5586" s="21"/>
    </row>
    <row r="5587" spans="2:2">
      <c r="B5587" s="21"/>
    </row>
    <row r="5588" spans="2:2">
      <c r="B5588" s="21"/>
    </row>
    <row r="5589" spans="2:2">
      <c r="B5589" s="21"/>
    </row>
    <row r="5590" spans="2:2">
      <c r="B5590" s="21"/>
    </row>
    <row r="5591" spans="2:2">
      <c r="B5591" s="21"/>
    </row>
    <row r="5592" spans="2:2">
      <c r="B5592" s="21"/>
    </row>
    <row r="5593" spans="2:2">
      <c r="B5593" s="21"/>
    </row>
    <row r="5594" spans="2:2">
      <c r="B5594" s="21"/>
    </row>
    <row r="5595" spans="2:2">
      <c r="B5595" s="21"/>
    </row>
    <row r="5596" spans="2:2">
      <c r="B5596" s="21"/>
    </row>
    <row r="5597" spans="2:2">
      <c r="B5597" s="21"/>
    </row>
    <row r="5598" spans="2:2">
      <c r="B5598" s="21"/>
    </row>
    <row r="5599" spans="2:2">
      <c r="B5599" s="21"/>
    </row>
    <row r="5600" spans="2:2">
      <c r="B5600" s="21"/>
    </row>
    <row r="5601" spans="2:2">
      <c r="B5601" s="21"/>
    </row>
    <row r="5602" spans="2:2">
      <c r="B5602" s="21"/>
    </row>
    <row r="5603" spans="2:2">
      <c r="B5603" s="21"/>
    </row>
    <row r="5604" spans="2:2">
      <c r="B5604" s="21"/>
    </row>
    <row r="5605" spans="2:2">
      <c r="B5605" s="21"/>
    </row>
    <row r="5606" spans="2:2">
      <c r="B5606" s="21"/>
    </row>
    <row r="5607" spans="2:2">
      <c r="B5607" s="21"/>
    </row>
    <row r="5608" spans="2:2">
      <c r="B5608" s="21"/>
    </row>
    <row r="5609" spans="2:2">
      <c r="B5609" s="21"/>
    </row>
    <row r="5610" spans="2:2">
      <c r="B5610" s="21"/>
    </row>
    <row r="5611" spans="2:2">
      <c r="B5611" s="21"/>
    </row>
    <row r="5612" spans="2:2">
      <c r="B5612" s="21"/>
    </row>
    <row r="5613" spans="2:2">
      <c r="B5613" s="21"/>
    </row>
    <row r="5614" spans="2:2">
      <c r="B5614" s="21"/>
    </row>
    <row r="5615" spans="2:2">
      <c r="B5615" s="21"/>
    </row>
    <row r="5616" spans="2:2">
      <c r="B5616" s="21"/>
    </row>
    <row r="5617" spans="2:2">
      <c r="B5617" s="21"/>
    </row>
    <row r="5618" spans="2:2">
      <c r="B5618" s="21"/>
    </row>
    <row r="5619" spans="2:2">
      <c r="B5619" s="21"/>
    </row>
    <row r="5620" spans="2:2">
      <c r="B5620" s="21"/>
    </row>
    <row r="5621" spans="2:2">
      <c r="B5621" s="21"/>
    </row>
    <row r="5622" spans="2:2">
      <c r="B5622" s="21"/>
    </row>
    <row r="5623" spans="2:2">
      <c r="B5623" s="21"/>
    </row>
    <row r="5624" spans="2:2">
      <c r="B5624" s="21"/>
    </row>
    <row r="5625" spans="2:2">
      <c r="B5625" s="21"/>
    </row>
    <row r="5626" spans="2:2">
      <c r="B5626" s="21"/>
    </row>
    <row r="5627" spans="2:2">
      <c r="B5627" s="21"/>
    </row>
    <row r="5628" spans="2:2">
      <c r="B5628" s="21"/>
    </row>
    <row r="5629" spans="2:2">
      <c r="B5629" s="21"/>
    </row>
    <row r="5630" spans="2:2">
      <c r="B5630" s="21"/>
    </row>
    <row r="5631" spans="2:2">
      <c r="B5631" s="21"/>
    </row>
    <row r="5632" spans="2:2">
      <c r="B5632" s="21"/>
    </row>
    <row r="5633" spans="2:2">
      <c r="B5633" s="21"/>
    </row>
    <row r="5634" spans="2:2">
      <c r="B5634" s="21"/>
    </row>
    <row r="5635" spans="2:2">
      <c r="B5635" s="21"/>
    </row>
    <row r="5636" spans="2:2">
      <c r="B5636" s="21"/>
    </row>
    <row r="5637" spans="2:2">
      <c r="B5637" s="21"/>
    </row>
    <row r="5638" spans="2:2">
      <c r="B5638" s="21"/>
    </row>
    <row r="5639" spans="2:2">
      <c r="B5639" s="21"/>
    </row>
    <row r="5640" spans="2:2">
      <c r="B5640" s="21"/>
    </row>
    <row r="5641" spans="2:2">
      <c r="B5641" s="21"/>
    </row>
    <row r="5642" spans="2:2">
      <c r="B5642" s="21"/>
    </row>
    <row r="5643" spans="2:2">
      <c r="B5643" s="21"/>
    </row>
    <row r="5644" spans="2:2">
      <c r="B5644" s="21"/>
    </row>
    <row r="5645" spans="2:2">
      <c r="B5645" s="21"/>
    </row>
    <row r="5646" spans="2:2">
      <c r="B5646" s="21"/>
    </row>
    <row r="5647" spans="2:2">
      <c r="B5647" s="21"/>
    </row>
    <row r="5648" spans="2:2">
      <c r="B5648" s="21"/>
    </row>
    <row r="5649" spans="2:2">
      <c r="B5649" s="21"/>
    </row>
    <row r="5650" spans="2:2">
      <c r="B5650" s="21"/>
    </row>
    <row r="5651" spans="2:2">
      <c r="B5651" s="21"/>
    </row>
    <row r="5652" spans="2:2">
      <c r="B5652" s="21"/>
    </row>
    <row r="5653" spans="2:2">
      <c r="B5653" s="21"/>
    </row>
    <row r="5654" spans="2:2">
      <c r="B5654" s="21"/>
    </row>
    <row r="5655" spans="2:2">
      <c r="B5655" s="21"/>
    </row>
    <row r="5656" spans="2:2">
      <c r="B5656" s="21"/>
    </row>
    <row r="5657" spans="2:2">
      <c r="B5657" s="21"/>
    </row>
    <row r="5658" spans="2:2">
      <c r="B5658" s="21"/>
    </row>
    <row r="5659" spans="2:2">
      <c r="B5659" s="21"/>
    </row>
    <row r="5660" spans="2:2">
      <c r="B5660" s="21"/>
    </row>
    <row r="5661" spans="2:2">
      <c r="B5661" s="21"/>
    </row>
    <row r="5662" spans="2:2">
      <c r="B5662" s="21"/>
    </row>
    <row r="5663" spans="2:2">
      <c r="B5663" s="21"/>
    </row>
    <row r="5664" spans="2:2">
      <c r="B5664" s="21"/>
    </row>
    <row r="5665" spans="2:2">
      <c r="B5665" s="21"/>
    </row>
    <row r="5666" spans="2:2">
      <c r="B5666" s="21"/>
    </row>
    <row r="5667" spans="2:2">
      <c r="B5667" s="21"/>
    </row>
    <row r="5668" spans="2:2">
      <c r="B5668" s="21"/>
    </row>
    <row r="5669" spans="2:2">
      <c r="B5669" s="21"/>
    </row>
    <row r="5670" spans="2:2">
      <c r="B5670" s="21"/>
    </row>
    <row r="5671" spans="2:2">
      <c r="B5671" s="21"/>
    </row>
    <row r="5672" spans="2:2">
      <c r="B5672" s="21"/>
    </row>
    <row r="5673" spans="2:2">
      <c r="B5673" s="21"/>
    </row>
    <row r="5674" spans="2:2">
      <c r="B5674" s="21"/>
    </row>
    <row r="5675" spans="2:2">
      <c r="B5675" s="21"/>
    </row>
    <row r="5676" spans="2:2">
      <c r="B5676" s="21"/>
    </row>
    <row r="5677" spans="2:2">
      <c r="B5677" s="21"/>
    </row>
    <row r="5678" spans="2:2">
      <c r="B5678" s="21"/>
    </row>
    <row r="5679" spans="2:2">
      <c r="B5679" s="21"/>
    </row>
    <row r="5680" spans="2:2">
      <c r="B5680" s="21"/>
    </row>
    <row r="5681" spans="2:2">
      <c r="B5681" s="21"/>
    </row>
    <row r="5682" spans="2:2">
      <c r="B5682" s="21"/>
    </row>
    <row r="5683" spans="2:2">
      <c r="B5683" s="21"/>
    </row>
    <row r="5684" spans="2:2">
      <c r="B5684" s="21"/>
    </row>
    <row r="5685" spans="2:2">
      <c r="B5685" s="21"/>
    </row>
    <row r="5686" spans="2:2">
      <c r="B5686" s="21"/>
    </row>
    <row r="5687" spans="2:2">
      <c r="B5687" s="21"/>
    </row>
    <row r="5688" spans="2:2">
      <c r="B5688" s="21"/>
    </row>
    <row r="5689" spans="2:2">
      <c r="B5689" s="21"/>
    </row>
    <row r="5690" spans="2:2">
      <c r="B5690" s="21"/>
    </row>
    <row r="5691" spans="2:2">
      <c r="B5691" s="21"/>
    </row>
    <row r="5692" spans="2:2">
      <c r="B5692" s="21"/>
    </row>
    <row r="5693" spans="2:2">
      <c r="B5693" s="21"/>
    </row>
    <row r="5694" spans="2:2">
      <c r="B5694" s="21"/>
    </row>
    <row r="5695" spans="2:2">
      <c r="B5695" s="21"/>
    </row>
    <row r="5696" spans="2:2">
      <c r="B5696" s="21"/>
    </row>
    <row r="5697" spans="2:2">
      <c r="B5697" s="21"/>
    </row>
    <row r="5698" spans="2:2">
      <c r="B5698" s="21"/>
    </row>
    <row r="5699" spans="2:2">
      <c r="B5699" s="21"/>
    </row>
    <row r="5700" spans="2:2">
      <c r="B5700" s="21"/>
    </row>
    <row r="5701" spans="2:2">
      <c r="B5701" s="21"/>
    </row>
    <row r="5702" spans="2:2">
      <c r="B5702" s="21"/>
    </row>
    <row r="5703" spans="2:2">
      <c r="B5703" s="21"/>
    </row>
    <row r="5704" spans="2:2">
      <c r="B5704" s="21"/>
    </row>
    <row r="5705" spans="2:2">
      <c r="B5705" s="21"/>
    </row>
    <row r="5706" spans="2:2">
      <c r="B5706" s="21"/>
    </row>
    <row r="5707" spans="2:2">
      <c r="B5707" s="21"/>
    </row>
    <row r="5708" spans="2:2">
      <c r="B5708" s="21"/>
    </row>
    <row r="5709" spans="2:2">
      <c r="B5709" s="21"/>
    </row>
    <row r="5710" spans="2:2">
      <c r="B5710" s="21"/>
    </row>
    <row r="5711" spans="2:2">
      <c r="B5711" s="21"/>
    </row>
    <row r="5712" spans="2:2">
      <c r="B5712" s="21"/>
    </row>
    <row r="5713" spans="2:2">
      <c r="B5713" s="21"/>
    </row>
    <row r="5714" spans="2:2">
      <c r="B5714" s="21"/>
    </row>
    <row r="5715" spans="2:2">
      <c r="B5715" s="21"/>
    </row>
    <row r="5716" spans="2:2">
      <c r="B5716" s="21"/>
    </row>
    <row r="5717" spans="2:2">
      <c r="B5717" s="21"/>
    </row>
    <row r="5718" spans="2:2">
      <c r="B5718" s="21"/>
    </row>
    <row r="5719" spans="2:2">
      <c r="B5719" s="21"/>
    </row>
    <row r="5720" spans="2:2">
      <c r="B5720" s="21"/>
    </row>
    <row r="5721" spans="2:2">
      <c r="B5721" s="21"/>
    </row>
    <row r="5722" spans="2:2">
      <c r="B5722" s="21"/>
    </row>
    <row r="5723" spans="2:2">
      <c r="B5723" s="21"/>
    </row>
    <row r="5724" spans="2:2">
      <c r="B5724" s="21"/>
    </row>
    <row r="5725" spans="2:2">
      <c r="B5725" s="21"/>
    </row>
    <row r="5726" spans="2:2">
      <c r="B5726" s="21"/>
    </row>
    <row r="5727" spans="2:2">
      <c r="B5727" s="21"/>
    </row>
    <row r="5728" spans="2:2">
      <c r="B5728" s="21"/>
    </row>
    <row r="5729" spans="2:2">
      <c r="B5729" s="21"/>
    </row>
    <row r="5730" spans="2:2">
      <c r="B5730" s="21"/>
    </row>
    <row r="5731" spans="2:2">
      <c r="B5731" s="21"/>
    </row>
    <row r="5732" spans="2:2">
      <c r="B5732" s="21"/>
    </row>
    <row r="5733" spans="2:2">
      <c r="B5733" s="21"/>
    </row>
    <row r="5734" spans="2:2">
      <c r="B5734" s="21"/>
    </row>
    <row r="5735" spans="2:2">
      <c r="B5735" s="21"/>
    </row>
    <row r="5736" spans="2:2">
      <c r="B5736" s="21"/>
    </row>
    <row r="5737" spans="2:2">
      <c r="B5737" s="21"/>
    </row>
    <row r="5738" spans="2:2">
      <c r="B5738" s="21"/>
    </row>
    <row r="5739" spans="2:2">
      <c r="B5739" s="21"/>
    </row>
    <row r="5740" spans="2:2">
      <c r="B5740" s="21"/>
    </row>
    <row r="5741" spans="2:2">
      <c r="B5741" s="21"/>
    </row>
    <row r="5742" spans="2:2">
      <c r="B5742" s="21"/>
    </row>
    <row r="5743" spans="2:2">
      <c r="B5743" s="21"/>
    </row>
    <row r="5744" spans="2:2">
      <c r="B5744" s="21"/>
    </row>
    <row r="5745" spans="2:2">
      <c r="B5745" s="21"/>
    </row>
    <row r="5746" spans="2:2">
      <c r="B5746" s="21"/>
    </row>
    <row r="5747" spans="2:2">
      <c r="B5747" s="21"/>
    </row>
    <row r="5748" spans="2:2">
      <c r="B5748" s="21"/>
    </row>
    <row r="5749" spans="2:2">
      <c r="B5749" s="21"/>
    </row>
    <row r="5750" spans="2:2">
      <c r="B5750" s="21"/>
    </row>
    <row r="5751" spans="2:2">
      <c r="B5751" s="21"/>
    </row>
    <row r="5752" spans="2:2">
      <c r="B5752" s="21"/>
    </row>
    <row r="5753" spans="2:2">
      <c r="B5753" s="21"/>
    </row>
    <row r="5754" spans="2:2">
      <c r="B5754" s="21"/>
    </row>
    <row r="5755" spans="2:2">
      <c r="B5755" s="21"/>
    </row>
    <row r="5756" spans="2:2">
      <c r="B5756" s="21"/>
    </row>
    <row r="5757" spans="2:2">
      <c r="B5757" s="21"/>
    </row>
    <row r="5758" spans="2:2">
      <c r="B5758" s="21"/>
    </row>
    <row r="5759" spans="2:2">
      <c r="B5759" s="21"/>
    </row>
    <row r="5760" spans="2:2">
      <c r="B5760" s="21"/>
    </row>
    <row r="5761" spans="2:2">
      <c r="B5761" s="21"/>
    </row>
    <row r="5762" spans="2:2">
      <c r="B5762" s="21"/>
    </row>
    <row r="5763" spans="2:2">
      <c r="B5763" s="21"/>
    </row>
    <row r="5764" spans="2:2">
      <c r="B5764" s="21"/>
    </row>
    <row r="5765" spans="2:2">
      <c r="B5765" s="21"/>
    </row>
    <row r="5766" spans="2:2">
      <c r="B5766" s="21"/>
    </row>
    <row r="5767" spans="2:2">
      <c r="B5767" s="21"/>
    </row>
    <row r="5768" spans="2:2">
      <c r="B5768" s="21"/>
    </row>
    <row r="5769" spans="2:2">
      <c r="B5769" s="21"/>
    </row>
    <row r="5770" spans="2:2">
      <c r="B5770" s="21"/>
    </row>
    <row r="5771" spans="2:2">
      <c r="B5771" s="21"/>
    </row>
    <row r="5772" spans="2:2">
      <c r="B5772" s="21"/>
    </row>
    <row r="5773" spans="2:2">
      <c r="B5773" s="21"/>
    </row>
    <row r="5774" spans="2:2">
      <c r="B5774" s="21"/>
    </row>
    <row r="5775" spans="2:2">
      <c r="B5775" s="21"/>
    </row>
    <row r="5776" spans="2:2">
      <c r="B5776" s="21"/>
    </row>
    <row r="5777" spans="2:2">
      <c r="B5777" s="21"/>
    </row>
    <row r="5778" spans="2:2">
      <c r="B5778" s="21"/>
    </row>
    <row r="5779" spans="2:2">
      <c r="B5779" s="21"/>
    </row>
    <row r="5780" spans="2:2">
      <c r="B5780" s="21"/>
    </row>
    <row r="5781" spans="2:2">
      <c r="B5781" s="21"/>
    </row>
    <row r="5782" spans="2:2">
      <c r="B5782" s="21"/>
    </row>
    <row r="5783" spans="2:2">
      <c r="B5783" s="21"/>
    </row>
    <row r="5784" spans="2:2">
      <c r="B5784" s="21"/>
    </row>
    <row r="5785" spans="2:2">
      <c r="B5785" s="21"/>
    </row>
    <row r="5786" spans="2:2">
      <c r="B5786" s="21"/>
    </row>
    <row r="5787" spans="2:2">
      <c r="B5787" s="21"/>
    </row>
    <row r="5788" spans="2:2">
      <c r="B5788" s="21"/>
    </row>
    <row r="5789" spans="2:2">
      <c r="B5789" s="21"/>
    </row>
    <row r="5790" spans="2:2">
      <c r="B5790" s="21"/>
    </row>
    <row r="5791" spans="2:2">
      <c r="B5791" s="21"/>
    </row>
    <row r="5792" spans="2:2">
      <c r="B5792" s="21"/>
    </row>
    <row r="5793" spans="2:2">
      <c r="B5793" s="21"/>
    </row>
    <row r="5794" spans="2:2">
      <c r="B5794" s="21"/>
    </row>
    <row r="5795" spans="2:2">
      <c r="B5795" s="21"/>
    </row>
    <row r="5796" spans="2:2">
      <c r="B5796" s="21"/>
    </row>
    <row r="5797" spans="2:2">
      <c r="B5797" s="21"/>
    </row>
    <row r="5798" spans="2:2">
      <c r="B5798" s="21"/>
    </row>
    <row r="5799" spans="2:2">
      <c r="B5799" s="21"/>
    </row>
    <row r="5800" spans="2:2">
      <c r="B5800" s="21"/>
    </row>
    <row r="5801" spans="2:2">
      <c r="B5801" s="21"/>
    </row>
    <row r="5802" spans="2:2">
      <c r="B5802" s="21"/>
    </row>
    <row r="5803" spans="2:2">
      <c r="B5803" s="21"/>
    </row>
    <row r="5804" spans="2:2">
      <c r="B5804" s="21"/>
    </row>
    <row r="5805" spans="2:2">
      <c r="B5805" s="21"/>
    </row>
    <row r="5806" spans="2:2">
      <c r="B5806" s="21"/>
    </row>
    <row r="5807" spans="2:2">
      <c r="B5807" s="21"/>
    </row>
    <row r="5808" spans="2:2">
      <c r="B5808" s="21"/>
    </row>
    <row r="5809" spans="2:2">
      <c r="B5809" s="21"/>
    </row>
    <row r="5810" spans="2:2">
      <c r="B5810" s="21"/>
    </row>
    <row r="5811" spans="2:2">
      <c r="B5811" s="21"/>
    </row>
    <row r="5812" spans="2:2">
      <c r="B5812" s="21"/>
    </row>
    <row r="5813" spans="2:2">
      <c r="B5813" s="21"/>
    </row>
    <row r="5814" spans="2:2">
      <c r="B5814" s="21"/>
    </row>
    <row r="5815" spans="2:2">
      <c r="B5815" s="21"/>
    </row>
    <row r="5816" spans="2:2">
      <c r="B5816" s="21"/>
    </row>
    <row r="5817" spans="2:2">
      <c r="B5817" s="21"/>
    </row>
    <row r="5818" spans="2:2">
      <c r="B5818" s="21"/>
    </row>
    <row r="5819" spans="2:2">
      <c r="B5819" s="21"/>
    </row>
    <row r="5820" spans="2:2">
      <c r="B5820" s="21"/>
    </row>
    <row r="5821" spans="2:2">
      <c r="B5821" s="21"/>
    </row>
    <row r="5822" spans="2:2">
      <c r="B5822" s="21"/>
    </row>
    <row r="5823" spans="2:2">
      <c r="B5823" s="21"/>
    </row>
    <row r="5824" spans="2:2">
      <c r="B5824" s="21"/>
    </row>
    <row r="5825" spans="2:2">
      <c r="B5825" s="21"/>
    </row>
    <row r="5826" spans="2:2">
      <c r="B5826" s="21"/>
    </row>
    <row r="5827" spans="2:2">
      <c r="B5827" s="21"/>
    </row>
    <row r="5828" spans="2:2">
      <c r="B5828" s="21"/>
    </row>
    <row r="5829" spans="2:2">
      <c r="B5829" s="21"/>
    </row>
    <row r="5830" spans="2:2">
      <c r="B5830" s="21"/>
    </row>
    <row r="5831" spans="2:2">
      <c r="B5831" s="21"/>
    </row>
    <row r="5832" spans="2:2">
      <c r="B5832" s="21"/>
    </row>
    <row r="5833" spans="2:2">
      <c r="B5833" s="21"/>
    </row>
    <row r="5834" spans="2:2">
      <c r="B5834" s="21"/>
    </row>
    <row r="5835" spans="2:2">
      <c r="B5835" s="21"/>
    </row>
    <row r="5836" spans="2:2">
      <c r="B5836" s="21"/>
    </row>
    <row r="5837" spans="2:2">
      <c r="B5837" s="21"/>
    </row>
    <row r="5838" spans="2:2">
      <c r="B5838" s="21"/>
    </row>
    <row r="5839" spans="2:2">
      <c r="B5839" s="21"/>
    </row>
    <row r="5840" spans="2:2">
      <c r="B5840" s="21"/>
    </row>
    <row r="5841" spans="2:2">
      <c r="B5841" s="21"/>
    </row>
    <row r="5842" spans="2:2">
      <c r="B5842" s="21"/>
    </row>
    <row r="5843" spans="2:2">
      <c r="B5843" s="21"/>
    </row>
    <row r="5844" spans="2:2">
      <c r="B5844" s="21"/>
    </row>
    <row r="5845" spans="2:2">
      <c r="B5845" s="21"/>
    </row>
    <row r="5846" spans="2:2">
      <c r="B5846" s="21"/>
    </row>
    <row r="5847" spans="2:2">
      <c r="B5847" s="21"/>
    </row>
    <row r="5848" spans="2:2">
      <c r="B5848" s="21"/>
    </row>
    <row r="5849" spans="2:2">
      <c r="B5849" s="21"/>
    </row>
    <row r="5850" spans="2:2">
      <c r="B5850" s="21"/>
    </row>
    <row r="5851" spans="2:2">
      <c r="B5851" s="21"/>
    </row>
    <row r="5852" spans="2:2">
      <c r="B5852" s="21"/>
    </row>
    <row r="5853" spans="2:2">
      <c r="B5853" s="21"/>
    </row>
    <row r="5854" spans="2:2">
      <c r="B5854" s="21"/>
    </row>
    <row r="5855" spans="2:2">
      <c r="B5855" s="21"/>
    </row>
    <row r="5856" spans="2:2">
      <c r="B5856" s="21"/>
    </row>
    <row r="5857" spans="2:2">
      <c r="B5857" s="21"/>
    </row>
    <row r="5858" spans="2:2">
      <c r="B5858" s="21"/>
    </row>
    <row r="5859" spans="2:2">
      <c r="B5859" s="21"/>
    </row>
    <row r="5860" spans="2:2">
      <c r="B5860" s="21"/>
    </row>
    <row r="5861" spans="2:2">
      <c r="B5861" s="21"/>
    </row>
    <row r="5862" spans="2:2">
      <c r="B5862" s="21"/>
    </row>
    <row r="5863" spans="2:2">
      <c r="B5863" s="21"/>
    </row>
    <row r="5864" spans="2:2">
      <c r="B5864" s="21"/>
    </row>
    <row r="5865" spans="2:2">
      <c r="B5865" s="21"/>
    </row>
    <row r="5866" spans="2:2">
      <c r="B5866" s="21"/>
    </row>
    <row r="5867" spans="2:2">
      <c r="B5867" s="21"/>
    </row>
    <row r="5868" spans="2:2">
      <c r="B5868" s="21"/>
    </row>
    <row r="5869" spans="2:2">
      <c r="B5869" s="21"/>
    </row>
    <row r="5870" spans="2:2">
      <c r="B5870" s="21"/>
    </row>
    <row r="5871" spans="2:2">
      <c r="B5871" s="21"/>
    </row>
    <row r="5872" spans="2:2">
      <c r="B5872" s="21"/>
    </row>
    <row r="5873" spans="2:2">
      <c r="B5873" s="21"/>
    </row>
    <row r="5874" spans="2:2">
      <c r="B5874" s="21"/>
    </row>
    <row r="5875" spans="2:2">
      <c r="B5875" s="21"/>
    </row>
    <row r="5876" spans="2:2">
      <c r="B5876" s="21"/>
    </row>
    <row r="5877" spans="2:2">
      <c r="B5877" s="21"/>
    </row>
    <row r="5878" spans="2:2">
      <c r="B5878" s="21"/>
    </row>
    <row r="5879" spans="2:2">
      <c r="B5879" s="21"/>
    </row>
    <row r="5880" spans="2:2">
      <c r="B5880" s="21"/>
    </row>
    <row r="5881" spans="2:2">
      <c r="B5881" s="21"/>
    </row>
    <row r="5882" spans="2:2">
      <c r="B5882" s="21"/>
    </row>
    <row r="5883" spans="2:2">
      <c r="B5883" s="21"/>
    </row>
    <row r="5884" spans="2:2">
      <c r="B5884" s="21"/>
    </row>
    <row r="5885" spans="2:2">
      <c r="B5885" s="21"/>
    </row>
    <row r="5886" spans="2:2">
      <c r="B5886" s="21"/>
    </row>
    <row r="5887" spans="2:2">
      <c r="B5887" s="21"/>
    </row>
    <row r="5888" spans="2:2">
      <c r="B5888" s="21"/>
    </row>
    <row r="5889" spans="2:2">
      <c r="B5889" s="21"/>
    </row>
    <row r="5890" spans="2:2">
      <c r="B5890" s="21"/>
    </row>
    <row r="5891" spans="2:2">
      <c r="B5891" s="21"/>
    </row>
    <row r="5892" spans="2:2">
      <c r="B5892" s="21"/>
    </row>
    <row r="5893" spans="2:2">
      <c r="B5893" s="21"/>
    </row>
    <row r="5894" spans="2:2">
      <c r="B5894" s="21"/>
    </row>
    <row r="5895" spans="2:2">
      <c r="B5895" s="21"/>
    </row>
    <row r="5896" spans="2:2">
      <c r="B5896" s="21"/>
    </row>
    <row r="5897" spans="2:2">
      <c r="B5897" s="21"/>
    </row>
    <row r="5898" spans="2:2">
      <c r="B5898" s="21"/>
    </row>
    <row r="5899" spans="2:2">
      <c r="B5899" s="21"/>
    </row>
    <row r="5900" spans="2:2">
      <c r="B5900" s="21"/>
    </row>
    <row r="5901" spans="2:2">
      <c r="B5901" s="21"/>
    </row>
    <row r="5902" spans="2:2">
      <c r="B5902" s="21"/>
    </row>
    <row r="5903" spans="2:2">
      <c r="B5903" s="21"/>
    </row>
    <row r="5904" spans="2:2">
      <c r="B5904" s="21"/>
    </row>
    <row r="5905" spans="2:2">
      <c r="B5905" s="21"/>
    </row>
    <row r="5906" spans="2:2">
      <c r="B5906" s="21"/>
    </row>
    <row r="5907" spans="2:2">
      <c r="B5907" s="21"/>
    </row>
    <row r="5908" spans="2:2">
      <c r="B5908" s="21"/>
    </row>
    <row r="5909" spans="2:2">
      <c r="B5909" s="21"/>
    </row>
    <row r="5910" spans="2:2">
      <c r="B5910" s="21"/>
    </row>
    <row r="5911" spans="2:2">
      <c r="B5911" s="21"/>
    </row>
    <row r="5912" spans="2:2">
      <c r="B5912" s="21"/>
    </row>
    <row r="5913" spans="2:2">
      <c r="B5913" s="21"/>
    </row>
    <row r="5914" spans="2:2">
      <c r="B5914" s="21"/>
    </row>
    <row r="5915" spans="2:2">
      <c r="B5915" s="21"/>
    </row>
    <row r="5916" spans="2:2">
      <c r="B5916" s="21"/>
    </row>
    <row r="5917" spans="2:2">
      <c r="B5917" s="21"/>
    </row>
    <row r="5918" spans="2:2">
      <c r="B5918" s="21"/>
    </row>
    <row r="5919" spans="2:2">
      <c r="B5919" s="21"/>
    </row>
    <row r="5920" spans="2:2">
      <c r="B5920" s="21"/>
    </row>
    <row r="5921" spans="2:2">
      <c r="B5921" s="21"/>
    </row>
    <row r="5922" spans="2:2">
      <c r="B5922" s="21"/>
    </row>
    <row r="5923" spans="2:2">
      <c r="B5923" s="21"/>
    </row>
    <row r="5924" spans="2:2">
      <c r="B5924" s="21"/>
    </row>
    <row r="5925" spans="2:2">
      <c r="B5925" s="21"/>
    </row>
    <row r="5926" spans="2:2">
      <c r="B5926" s="21"/>
    </row>
    <row r="5927" spans="2:2">
      <c r="B5927" s="21"/>
    </row>
    <row r="5928" spans="2:2">
      <c r="B5928" s="21"/>
    </row>
    <row r="5929" spans="2:2">
      <c r="B5929" s="21"/>
    </row>
    <row r="5930" spans="2:2">
      <c r="B5930" s="21"/>
    </row>
    <row r="5931" spans="2:2">
      <c r="B5931" s="21"/>
    </row>
    <row r="5932" spans="2:2">
      <c r="B5932" s="21"/>
    </row>
    <row r="5933" spans="2:2">
      <c r="B5933" s="21"/>
    </row>
    <row r="5934" spans="2:2">
      <c r="B5934" s="21"/>
    </row>
    <row r="5935" spans="2:2">
      <c r="B5935" s="21"/>
    </row>
    <row r="5936" spans="2:2">
      <c r="B5936" s="21"/>
    </row>
    <row r="5937" spans="2:2">
      <c r="B5937" s="21"/>
    </row>
    <row r="5938" spans="2:2">
      <c r="B5938" s="21"/>
    </row>
    <row r="5939" spans="2:2">
      <c r="B5939" s="21"/>
    </row>
    <row r="5940" spans="2:2">
      <c r="B5940" s="21"/>
    </row>
    <row r="5941" spans="2:2">
      <c r="B5941" s="21"/>
    </row>
    <row r="5942" spans="2:2">
      <c r="B5942" s="21"/>
    </row>
    <row r="5943" spans="2:2">
      <c r="B5943" s="21"/>
    </row>
    <row r="5944" spans="2:2">
      <c r="B5944" s="21"/>
    </row>
    <row r="5945" spans="2:2">
      <c r="B5945" s="21"/>
    </row>
    <row r="5946" spans="2:2">
      <c r="B5946" s="21"/>
    </row>
    <row r="5947" spans="2:2">
      <c r="B5947" s="21"/>
    </row>
    <row r="5948" spans="2:2">
      <c r="B5948" s="21"/>
    </row>
    <row r="5949" spans="2:2">
      <c r="B5949" s="21"/>
    </row>
    <row r="5950" spans="2:2">
      <c r="B5950" s="21"/>
    </row>
    <row r="5951" spans="2:2">
      <c r="B5951" s="21"/>
    </row>
    <row r="5952" spans="2:2">
      <c r="B5952" s="21"/>
    </row>
    <row r="5953" spans="2:2">
      <c r="B5953" s="21"/>
    </row>
    <row r="5954" spans="2:2">
      <c r="B5954" s="21"/>
    </row>
    <row r="5955" spans="2:2">
      <c r="B5955" s="21"/>
    </row>
    <row r="5956" spans="2:2">
      <c r="B5956" s="21"/>
    </row>
    <row r="5957" spans="2:2">
      <c r="B5957" s="21"/>
    </row>
    <row r="5958" spans="2:2">
      <c r="B5958" s="21"/>
    </row>
    <row r="5959" spans="2:2">
      <c r="B5959" s="21"/>
    </row>
    <row r="5960" spans="2:2">
      <c r="B5960" s="21"/>
    </row>
    <row r="5961" spans="2:2">
      <c r="B5961" s="21"/>
    </row>
    <row r="5962" spans="2:2">
      <c r="B5962" s="21"/>
    </row>
    <row r="5963" spans="2:2">
      <c r="B5963" s="21"/>
    </row>
    <row r="5964" spans="2:2">
      <c r="B5964" s="21"/>
    </row>
    <row r="5965" spans="2:2">
      <c r="B5965" s="21"/>
    </row>
    <row r="5966" spans="2:2">
      <c r="B5966" s="21"/>
    </row>
    <row r="5967" spans="2:2">
      <c r="B5967" s="21"/>
    </row>
    <row r="5968" spans="2:2">
      <c r="B5968" s="21"/>
    </row>
    <row r="5969" spans="2:2">
      <c r="B5969" s="21"/>
    </row>
    <row r="5970" spans="2:2">
      <c r="B5970" s="21"/>
    </row>
    <row r="5971" spans="2:2">
      <c r="B5971" s="21"/>
    </row>
    <row r="5972" spans="2:2">
      <c r="B5972" s="21"/>
    </row>
    <row r="5973" spans="2:2">
      <c r="B5973" s="21"/>
    </row>
    <row r="5974" spans="2:2">
      <c r="B5974" s="21"/>
    </row>
    <row r="5975" spans="2:2">
      <c r="B5975" s="21"/>
    </row>
    <row r="5976" spans="2:2">
      <c r="B5976" s="21"/>
    </row>
    <row r="5977" spans="2:2">
      <c r="B5977" s="21"/>
    </row>
    <row r="5978" spans="2:2">
      <c r="B5978" s="21"/>
    </row>
    <row r="5979" spans="2:2">
      <c r="B5979" s="21"/>
    </row>
    <row r="5980" spans="2:2">
      <c r="B5980" s="21"/>
    </row>
    <row r="5981" spans="2:2">
      <c r="B5981" s="21"/>
    </row>
    <row r="5982" spans="2:2">
      <c r="B5982" s="21"/>
    </row>
    <row r="5983" spans="2:2">
      <c r="B5983" s="21"/>
    </row>
    <row r="5984" spans="2:2">
      <c r="B5984" s="21"/>
    </row>
    <row r="5985" spans="2:2">
      <c r="B5985" s="21"/>
    </row>
    <row r="5986" spans="2:2">
      <c r="B5986" s="21"/>
    </row>
    <row r="5987" spans="2:2">
      <c r="B5987" s="21"/>
    </row>
    <row r="5988" spans="2:2">
      <c r="B5988" s="21"/>
    </row>
    <row r="5989" spans="2:2">
      <c r="B5989" s="21"/>
    </row>
    <row r="5990" spans="2:2">
      <c r="B5990" s="21"/>
    </row>
    <row r="5991" spans="2:2">
      <c r="B5991" s="21"/>
    </row>
    <row r="5992" spans="2:2">
      <c r="B5992" s="21"/>
    </row>
    <row r="5993" spans="2:2">
      <c r="B5993" s="21"/>
    </row>
    <row r="5994" spans="2:2">
      <c r="B5994" s="21"/>
    </row>
    <row r="5995" spans="2:2">
      <c r="B5995" s="21"/>
    </row>
    <row r="5996" spans="2:2">
      <c r="B5996" s="21"/>
    </row>
    <row r="5997" spans="2:2">
      <c r="B5997" s="21"/>
    </row>
    <row r="5998" spans="2:2">
      <c r="B5998" s="21"/>
    </row>
    <row r="5999" spans="2:2">
      <c r="B5999" s="21"/>
    </row>
    <row r="6000" spans="2:2">
      <c r="B6000" s="21"/>
    </row>
    <row r="6001" spans="2:2">
      <c r="B6001" s="21"/>
    </row>
    <row r="6002" spans="2:2">
      <c r="B6002" s="21"/>
    </row>
    <row r="6003" spans="2:2">
      <c r="B6003" s="21"/>
    </row>
    <row r="6004" spans="2:2">
      <c r="B6004" s="21"/>
    </row>
    <row r="6005" spans="2:2">
      <c r="B6005" s="21"/>
    </row>
    <row r="6006" spans="2:2">
      <c r="B6006" s="21"/>
    </row>
    <row r="6007" spans="2:2">
      <c r="B6007" s="21"/>
    </row>
    <row r="6008" spans="2:2">
      <c r="B6008" s="21"/>
    </row>
    <row r="6009" spans="2:2">
      <c r="B6009" s="21"/>
    </row>
    <row r="6010" spans="2:2">
      <c r="B6010" s="21"/>
    </row>
    <row r="6011" spans="2:2">
      <c r="B6011" s="21"/>
    </row>
    <row r="6012" spans="2:2">
      <c r="B6012" s="21"/>
    </row>
    <row r="6013" spans="2:2">
      <c r="B6013" s="21"/>
    </row>
    <row r="6014" spans="2:2">
      <c r="B6014" s="21"/>
    </row>
    <row r="6015" spans="2:2">
      <c r="B6015" s="21"/>
    </row>
    <row r="6016" spans="2:2">
      <c r="B6016" s="21"/>
    </row>
    <row r="6017" spans="2:2">
      <c r="B6017" s="21"/>
    </row>
    <row r="6018" spans="2:2">
      <c r="B6018" s="21"/>
    </row>
    <row r="6019" spans="2:2">
      <c r="B6019" s="21"/>
    </row>
    <row r="6020" spans="2:2">
      <c r="B6020" s="21"/>
    </row>
    <row r="6021" spans="2:2">
      <c r="B6021" s="21"/>
    </row>
    <row r="6022" spans="2:2">
      <c r="B6022" s="21"/>
    </row>
    <row r="6023" spans="2:2">
      <c r="B6023" s="21"/>
    </row>
    <row r="6024" spans="2:2">
      <c r="B6024" s="21"/>
    </row>
    <row r="6025" spans="2:2">
      <c r="B6025" s="21"/>
    </row>
    <row r="6026" spans="2:2">
      <c r="B6026" s="21"/>
    </row>
    <row r="6027" spans="2:2">
      <c r="B6027" s="21"/>
    </row>
    <row r="6028" spans="2:2">
      <c r="B6028" s="21"/>
    </row>
    <row r="6029" spans="2:2">
      <c r="B6029" s="21"/>
    </row>
    <row r="6030" spans="2:2">
      <c r="B6030" s="21"/>
    </row>
    <row r="6031" spans="2:2">
      <c r="B6031" s="21"/>
    </row>
    <row r="6032" spans="2:2">
      <c r="B6032" s="21"/>
    </row>
    <row r="6033" spans="2:2">
      <c r="B6033" s="21"/>
    </row>
    <row r="6034" spans="2:2">
      <c r="B6034" s="21"/>
    </row>
    <row r="6035" spans="2:2">
      <c r="B6035" s="21"/>
    </row>
    <row r="6036" spans="2:2">
      <c r="B6036" s="21"/>
    </row>
    <row r="6037" spans="2:2">
      <c r="B6037" s="21"/>
    </row>
    <row r="6038" spans="2:2">
      <c r="B6038" s="21"/>
    </row>
    <row r="6039" spans="2:2">
      <c r="B6039" s="21"/>
    </row>
    <row r="6040" spans="2:2">
      <c r="B6040" s="21"/>
    </row>
    <row r="6041" spans="2:2">
      <c r="B6041" s="21"/>
    </row>
    <row r="6042" spans="2:2">
      <c r="B6042" s="21"/>
    </row>
    <row r="6043" spans="2:2">
      <c r="B6043" s="21"/>
    </row>
    <row r="6044" spans="2:2">
      <c r="B6044" s="21"/>
    </row>
    <row r="6045" spans="2:2">
      <c r="B6045" s="21"/>
    </row>
    <row r="6046" spans="2:2">
      <c r="B6046" s="21"/>
    </row>
    <row r="6047" spans="2:2">
      <c r="B6047" s="21"/>
    </row>
    <row r="6048" spans="2:2">
      <c r="B6048" s="21"/>
    </row>
    <row r="6049" spans="2:2">
      <c r="B6049" s="21"/>
    </row>
    <row r="6050" spans="2:2">
      <c r="B6050" s="21"/>
    </row>
    <row r="6051" spans="2:2">
      <c r="B6051" s="21"/>
    </row>
    <row r="6052" spans="2:2">
      <c r="B6052" s="21"/>
    </row>
    <row r="6053" spans="2:2">
      <c r="B6053" s="21"/>
    </row>
    <row r="6054" spans="2:2">
      <c r="B6054" s="21"/>
    </row>
    <row r="6055" spans="2:2">
      <c r="B6055" s="21"/>
    </row>
    <row r="6056" spans="2:2">
      <c r="B6056" s="21"/>
    </row>
    <row r="6057" spans="2:2">
      <c r="B6057" s="21"/>
    </row>
    <row r="6058" spans="2:2">
      <c r="B6058" s="21"/>
    </row>
    <row r="6059" spans="2:2">
      <c r="B6059" s="21"/>
    </row>
    <row r="6060" spans="2:2">
      <c r="B6060" s="21"/>
    </row>
    <row r="6061" spans="2:2">
      <c r="B6061" s="21"/>
    </row>
    <row r="6062" spans="2:2">
      <c r="B6062" s="21"/>
    </row>
    <row r="6063" spans="2:2">
      <c r="B6063" s="21"/>
    </row>
    <row r="6064" spans="2:2">
      <c r="B6064" s="21"/>
    </row>
    <row r="6065" spans="2:2">
      <c r="B6065" s="21"/>
    </row>
    <row r="6066" spans="2:2">
      <c r="B6066" s="21"/>
    </row>
    <row r="6067" spans="2:2">
      <c r="B6067" s="21"/>
    </row>
    <row r="6068" spans="2:2">
      <c r="B6068" s="21"/>
    </row>
    <row r="6069" spans="2:2">
      <c r="B6069" s="21"/>
    </row>
    <row r="6070" spans="2:2">
      <c r="B6070" s="21"/>
    </row>
    <row r="6071" spans="2:2">
      <c r="B6071" s="21"/>
    </row>
    <row r="6072" spans="2:2">
      <c r="B6072" s="21"/>
    </row>
    <row r="6073" spans="2:2">
      <c r="B6073" s="21"/>
    </row>
    <row r="6074" spans="2:2">
      <c r="B6074" s="21"/>
    </row>
    <row r="6075" spans="2:2">
      <c r="B6075" s="21"/>
    </row>
    <row r="6076" spans="2:2">
      <c r="B6076" s="21"/>
    </row>
    <row r="6077" spans="2:2">
      <c r="B6077" s="21"/>
    </row>
    <row r="6078" spans="2:2">
      <c r="B6078" s="21"/>
    </row>
    <row r="6079" spans="2:2">
      <c r="B6079" s="21"/>
    </row>
    <row r="6080" spans="2:2">
      <c r="B6080" s="21"/>
    </row>
    <row r="6081" spans="2:2">
      <c r="B6081" s="21"/>
    </row>
    <row r="6082" spans="2:2">
      <c r="B6082" s="21"/>
    </row>
    <row r="6083" spans="2:2">
      <c r="B6083" s="21"/>
    </row>
    <row r="6084" spans="2:2">
      <c r="B6084" s="21"/>
    </row>
    <row r="6085" spans="2:2">
      <c r="B6085" s="21"/>
    </row>
    <row r="6086" spans="2:2">
      <c r="B6086" s="21"/>
    </row>
    <row r="6087" spans="2:2">
      <c r="B6087" s="21"/>
    </row>
    <row r="6088" spans="2:2">
      <c r="B6088" s="21"/>
    </row>
    <row r="6089" spans="2:2">
      <c r="B6089" s="21"/>
    </row>
    <row r="6090" spans="2:2">
      <c r="B6090" s="21"/>
    </row>
    <row r="6091" spans="2:2">
      <c r="B6091" s="21"/>
    </row>
    <row r="6092" spans="2:2">
      <c r="B6092" s="21"/>
    </row>
    <row r="6093" spans="2:2">
      <c r="B6093" s="21"/>
    </row>
    <row r="6094" spans="2:2">
      <c r="B6094" s="21"/>
    </row>
    <row r="6095" spans="2:2">
      <c r="B6095" s="21"/>
    </row>
    <row r="6096" spans="2:2">
      <c r="B6096" s="21"/>
    </row>
    <row r="6097" spans="2:2">
      <c r="B6097" s="21"/>
    </row>
    <row r="6098" spans="2:2">
      <c r="B6098" s="21"/>
    </row>
    <row r="6099" spans="2:2">
      <c r="B6099" s="21"/>
    </row>
    <row r="6100" spans="2:2">
      <c r="B6100" s="21"/>
    </row>
    <row r="6101" spans="2:2">
      <c r="B6101" s="21"/>
    </row>
    <row r="6102" spans="2:2">
      <c r="B6102" s="21"/>
    </row>
    <row r="6103" spans="2:2">
      <c r="B6103" s="21"/>
    </row>
    <row r="6104" spans="2:2">
      <c r="B6104" s="21"/>
    </row>
    <row r="6105" spans="2:2">
      <c r="B6105" s="21"/>
    </row>
    <row r="6106" spans="2:2">
      <c r="B6106" s="21"/>
    </row>
    <row r="6107" spans="2:2">
      <c r="B6107" s="21"/>
    </row>
    <row r="6108" spans="2:2">
      <c r="B6108" s="21"/>
    </row>
    <row r="6109" spans="2:2">
      <c r="B6109" s="21"/>
    </row>
    <row r="6110" spans="2:2">
      <c r="B6110" s="21"/>
    </row>
    <row r="6111" spans="2:2">
      <c r="B6111" s="21"/>
    </row>
    <row r="6112" spans="2:2">
      <c r="B6112" s="21"/>
    </row>
    <row r="6113" spans="2:2">
      <c r="B6113" s="21"/>
    </row>
    <row r="6114" spans="2:2">
      <c r="B6114" s="21"/>
    </row>
    <row r="6115" spans="2:2">
      <c r="B6115" s="21"/>
    </row>
    <row r="6116" spans="2:2">
      <c r="B6116" s="21"/>
    </row>
    <row r="6117" spans="2:2">
      <c r="B6117" s="21"/>
    </row>
    <row r="6118" spans="2:2">
      <c r="B6118" s="21"/>
    </row>
    <row r="6119" spans="2:2">
      <c r="B6119" s="21"/>
    </row>
    <row r="6120" spans="2:2">
      <c r="B6120" s="21"/>
    </row>
    <row r="6121" spans="2:2">
      <c r="B6121" s="21"/>
    </row>
    <row r="6122" spans="2:2">
      <c r="B6122" s="21"/>
    </row>
    <row r="6123" spans="2:2">
      <c r="B6123" s="21"/>
    </row>
    <row r="6124" spans="2:2">
      <c r="B6124" s="21"/>
    </row>
    <row r="6125" spans="2:2">
      <c r="B6125" s="21"/>
    </row>
    <row r="6126" spans="2:2">
      <c r="B6126" s="21"/>
    </row>
    <row r="6127" spans="2:2">
      <c r="B6127" s="21"/>
    </row>
    <row r="6128" spans="2:2">
      <c r="B6128" s="21"/>
    </row>
    <row r="6129" spans="2:2">
      <c r="B6129" s="21"/>
    </row>
    <row r="6130" spans="2:2">
      <c r="B6130" s="21"/>
    </row>
    <row r="6131" spans="2:2">
      <c r="B6131" s="21"/>
    </row>
    <row r="6132" spans="2:2">
      <c r="B6132" s="21"/>
    </row>
    <row r="6133" spans="2:2">
      <c r="B6133" s="21"/>
    </row>
    <row r="6134" spans="2:2">
      <c r="B6134" s="21"/>
    </row>
    <row r="6135" spans="2:2">
      <c r="B6135" s="21"/>
    </row>
    <row r="6136" spans="2:2">
      <c r="B6136" s="21"/>
    </row>
    <row r="6137" spans="2:2">
      <c r="B6137" s="21"/>
    </row>
    <row r="6138" spans="2:2">
      <c r="B6138" s="21"/>
    </row>
    <row r="6139" spans="2:2">
      <c r="B6139" s="21"/>
    </row>
    <row r="6140" spans="2:2">
      <c r="B6140" s="21"/>
    </row>
    <row r="6141" spans="2:2">
      <c r="B6141" s="21"/>
    </row>
    <row r="6142" spans="2:2">
      <c r="B6142" s="21"/>
    </row>
    <row r="6143" spans="2:2">
      <c r="B6143" s="21"/>
    </row>
    <row r="6144" spans="2:2">
      <c r="B6144" s="21"/>
    </row>
    <row r="6145" spans="2:2">
      <c r="B6145" s="21"/>
    </row>
    <row r="6146" spans="2:2">
      <c r="B6146" s="21"/>
    </row>
    <row r="6147" spans="2:2">
      <c r="B6147" s="21"/>
    </row>
    <row r="6148" spans="2:2">
      <c r="B6148" s="21"/>
    </row>
    <row r="6149" spans="2:2">
      <c r="B6149" s="21"/>
    </row>
    <row r="6150" spans="2:2">
      <c r="B6150" s="21"/>
    </row>
    <row r="6151" spans="2:2">
      <c r="B6151" s="21"/>
    </row>
    <row r="6152" spans="2:2">
      <c r="B6152" s="21"/>
    </row>
    <row r="6153" spans="2:2">
      <c r="B6153" s="21"/>
    </row>
    <row r="6154" spans="2:2">
      <c r="B6154" s="21"/>
    </row>
    <row r="6155" spans="2:2">
      <c r="B6155" s="21"/>
    </row>
    <row r="6156" spans="2:2">
      <c r="B6156" s="21"/>
    </row>
    <row r="6157" spans="2:2">
      <c r="B6157" s="21"/>
    </row>
    <row r="6158" spans="2:2">
      <c r="B6158" s="21"/>
    </row>
    <row r="6159" spans="2:2">
      <c r="B6159" s="21"/>
    </row>
    <row r="6160" spans="2:2">
      <c r="B6160" s="21"/>
    </row>
    <row r="6161" spans="2:2">
      <c r="B6161" s="21"/>
    </row>
    <row r="6162" spans="2:2">
      <c r="B6162" s="21"/>
    </row>
    <row r="6163" spans="2:2">
      <c r="B6163" s="21"/>
    </row>
    <row r="6164" spans="2:2">
      <c r="B6164" s="21"/>
    </row>
    <row r="6165" spans="2:2">
      <c r="B6165" s="21"/>
    </row>
    <row r="6166" spans="2:2">
      <c r="B6166" s="21"/>
    </row>
    <row r="6167" spans="2:2">
      <c r="B6167" s="21"/>
    </row>
    <row r="6168" spans="2:2">
      <c r="B6168" s="21"/>
    </row>
    <row r="6169" spans="2:2">
      <c r="B6169" s="21"/>
    </row>
    <row r="6170" spans="2:2">
      <c r="B6170" s="21"/>
    </row>
    <row r="6171" spans="2:2">
      <c r="B6171" s="21"/>
    </row>
    <row r="6172" spans="2:2">
      <c r="B6172" s="21"/>
    </row>
    <row r="6173" spans="2:2">
      <c r="B6173" s="21"/>
    </row>
    <row r="6174" spans="2:2">
      <c r="B6174" s="21"/>
    </row>
    <row r="6175" spans="2:2">
      <c r="B6175" s="21"/>
    </row>
    <row r="6176" spans="2:2">
      <c r="B6176" s="21"/>
    </row>
    <row r="6177" spans="2:2">
      <c r="B6177" s="21"/>
    </row>
    <row r="6178" spans="2:2">
      <c r="B6178" s="21"/>
    </row>
    <row r="6179" spans="2:2">
      <c r="B6179" s="21"/>
    </row>
    <row r="6180" spans="2:2">
      <c r="B6180" s="21"/>
    </row>
    <row r="6181" spans="2:2">
      <c r="B6181" s="21"/>
    </row>
    <row r="6182" spans="2:2">
      <c r="B6182" s="21"/>
    </row>
    <row r="6183" spans="2:2">
      <c r="B6183" s="21"/>
    </row>
    <row r="6184" spans="2:2">
      <c r="B6184" s="21"/>
    </row>
    <row r="6185" spans="2:2">
      <c r="B6185" s="21"/>
    </row>
    <row r="6186" spans="2:2">
      <c r="B6186" s="21"/>
    </row>
    <row r="6187" spans="2:2">
      <c r="B6187" s="21"/>
    </row>
    <row r="6188" spans="2:2">
      <c r="B6188" s="21"/>
    </row>
    <row r="6189" spans="2:2">
      <c r="B6189" s="21"/>
    </row>
    <row r="6190" spans="2:2">
      <c r="B6190" s="21"/>
    </row>
    <row r="6191" spans="2:2">
      <c r="B6191" s="21"/>
    </row>
    <row r="6192" spans="2:2">
      <c r="B6192" s="21"/>
    </row>
    <row r="6193" spans="2:2">
      <c r="B6193" s="21"/>
    </row>
    <row r="6194" spans="2:2">
      <c r="B6194" s="21"/>
    </row>
    <row r="6195" spans="2:2">
      <c r="B6195" s="21"/>
    </row>
    <row r="6196" spans="2:2">
      <c r="B6196" s="21"/>
    </row>
    <row r="6197" spans="2:2">
      <c r="B6197" s="21"/>
    </row>
    <row r="6198" spans="2:2">
      <c r="B6198" s="21"/>
    </row>
    <row r="6199" spans="2:2">
      <c r="B6199" s="21"/>
    </row>
    <row r="6200" spans="2:2">
      <c r="B6200" s="21"/>
    </row>
    <row r="6201" spans="2:2">
      <c r="B6201" s="21"/>
    </row>
    <row r="6202" spans="2:2">
      <c r="B6202" s="21"/>
    </row>
    <row r="6203" spans="2:2">
      <c r="B6203" s="21"/>
    </row>
    <row r="6204" spans="2:2">
      <c r="B6204" s="21"/>
    </row>
    <row r="6205" spans="2:2">
      <c r="B6205" s="21"/>
    </row>
    <row r="6206" spans="2:2">
      <c r="B6206" s="21"/>
    </row>
    <row r="6207" spans="2:2">
      <c r="B6207" s="21"/>
    </row>
    <row r="6208" spans="2:2">
      <c r="B6208" s="21"/>
    </row>
    <row r="6209" spans="2:2">
      <c r="B6209" s="21"/>
    </row>
    <row r="6210" spans="2:2">
      <c r="B6210" s="21"/>
    </row>
    <row r="6211" spans="2:2">
      <c r="B6211" s="21"/>
    </row>
    <row r="6212" spans="2:2">
      <c r="B6212" s="21"/>
    </row>
    <row r="6213" spans="2:2">
      <c r="B6213" s="21"/>
    </row>
    <row r="6214" spans="2:2">
      <c r="B6214" s="21"/>
    </row>
    <row r="6215" spans="2:2">
      <c r="B6215" s="21"/>
    </row>
    <row r="6216" spans="2:2">
      <c r="B6216" s="21"/>
    </row>
    <row r="6217" spans="2:2">
      <c r="B6217" s="21"/>
    </row>
    <row r="6218" spans="2:2">
      <c r="B6218" s="21"/>
    </row>
    <row r="6219" spans="2:2">
      <c r="B6219" s="21"/>
    </row>
    <row r="6220" spans="2:2">
      <c r="B6220" s="21"/>
    </row>
    <row r="6221" spans="2:2">
      <c r="B6221" s="21"/>
    </row>
    <row r="6222" spans="2:2">
      <c r="B6222" s="21"/>
    </row>
    <row r="6223" spans="2:2">
      <c r="B6223" s="21"/>
    </row>
    <row r="6224" spans="2:2">
      <c r="B6224" s="21"/>
    </row>
    <row r="6225" spans="2:2">
      <c r="B6225" s="21"/>
    </row>
    <row r="6226" spans="2:2">
      <c r="B6226" s="21"/>
    </row>
    <row r="6227" spans="2:2">
      <c r="B6227" s="21"/>
    </row>
    <row r="6228" spans="2:2">
      <c r="B6228" s="21"/>
    </row>
    <row r="6229" spans="2:2">
      <c r="B6229" s="21"/>
    </row>
    <row r="6230" spans="2:2">
      <c r="B6230" s="21"/>
    </row>
    <row r="6231" spans="2:2">
      <c r="B6231" s="21"/>
    </row>
    <row r="6232" spans="2:2">
      <c r="B6232" s="21"/>
    </row>
    <row r="6233" spans="2:2">
      <c r="B6233" s="21"/>
    </row>
    <row r="6234" spans="2:2">
      <c r="B6234" s="21"/>
    </row>
    <row r="6235" spans="2:2">
      <c r="B6235" s="21"/>
    </row>
    <row r="6236" spans="2:2">
      <c r="B6236" s="21"/>
    </row>
    <row r="6237" spans="2:2">
      <c r="B6237" s="21"/>
    </row>
    <row r="6238" spans="2:2">
      <c r="B6238" s="21"/>
    </row>
    <row r="6239" spans="2:2">
      <c r="B6239" s="21"/>
    </row>
    <row r="6240" spans="2:2">
      <c r="B6240" s="21"/>
    </row>
    <row r="6241" spans="2:2">
      <c r="B6241" s="21"/>
    </row>
    <row r="6242" spans="2:2">
      <c r="B6242" s="21"/>
    </row>
    <row r="6243" spans="2:2">
      <c r="B6243" s="21"/>
    </row>
    <row r="6244" spans="2:2">
      <c r="B6244" s="21"/>
    </row>
    <row r="6245" spans="2:2">
      <c r="B6245" s="21"/>
    </row>
    <row r="6246" spans="2:2">
      <c r="B6246" s="21"/>
    </row>
    <row r="6247" spans="2:2">
      <c r="B6247" s="21"/>
    </row>
    <row r="6248" spans="2:2">
      <c r="B6248" s="21"/>
    </row>
    <row r="6249" spans="2:2">
      <c r="B6249" s="21"/>
    </row>
    <row r="6250" spans="2:2">
      <c r="B6250" s="21"/>
    </row>
    <row r="6251" spans="2:2">
      <c r="B6251" s="21"/>
    </row>
    <row r="6252" spans="2:2">
      <c r="B6252" s="21"/>
    </row>
    <row r="6253" spans="2:2">
      <c r="B6253" s="21"/>
    </row>
    <row r="6254" spans="2:2">
      <c r="B6254" s="21"/>
    </row>
    <row r="6255" spans="2:2">
      <c r="B6255" s="21"/>
    </row>
    <row r="6256" spans="2:2">
      <c r="B6256" s="21"/>
    </row>
    <row r="6257" spans="2:2">
      <c r="B6257" s="21"/>
    </row>
    <row r="6258" spans="2:2">
      <c r="B6258" s="21"/>
    </row>
    <row r="6259" spans="2:2">
      <c r="B6259" s="21"/>
    </row>
    <row r="6260" spans="2:2">
      <c r="B6260" s="21"/>
    </row>
    <row r="6261" spans="2:2">
      <c r="B6261" s="21"/>
    </row>
    <row r="6262" spans="2:2">
      <c r="B6262" s="21"/>
    </row>
    <row r="6263" spans="2:2">
      <c r="B6263" s="21"/>
    </row>
    <row r="6264" spans="2:2">
      <c r="B6264" s="21"/>
    </row>
    <row r="6265" spans="2:2">
      <c r="B6265" s="21"/>
    </row>
    <row r="6266" spans="2:2">
      <c r="B6266" s="21"/>
    </row>
    <row r="6267" spans="2:2">
      <c r="B6267" s="21"/>
    </row>
    <row r="6268" spans="2:2">
      <c r="B6268" s="21"/>
    </row>
    <row r="6269" spans="2:2">
      <c r="B6269" s="21"/>
    </row>
    <row r="6270" spans="2:2">
      <c r="B6270" s="21"/>
    </row>
    <row r="6271" spans="2:2">
      <c r="B6271" s="21"/>
    </row>
    <row r="6272" spans="2:2">
      <c r="B6272" s="21"/>
    </row>
    <row r="6273" spans="2:2">
      <c r="B6273" s="21"/>
    </row>
    <row r="6274" spans="2:2">
      <c r="B6274" s="21"/>
    </row>
    <row r="6275" spans="2:2">
      <c r="B6275" s="21"/>
    </row>
    <row r="6276" spans="2:2">
      <c r="B6276" s="21"/>
    </row>
    <row r="6277" spans="2:2">
      <c r="B6277" s="21"/>
    </row>
    <row r="6278" spans="2:2">
      <c r="B6278" s="21"/>
    </row>
    <row r="6279" spans="2:2">
      <c r="B6279" s="21"/>
    </row>
    <row r="6280" spans="2:2">
      <c r="B6280" s="21"/>
    </row>
    <row r="6281" spans="2:2">
      <c r="B6281" s="21"/>
    </row>
    <row r="6282" spans="2:2">
      <c r="B6282" s="21"/>
    </row>
    <row r="6283" spans="2:2">
      <c r="B6283" s="21"/>
    </row>
    <row r="6284" spans="2:2">
      <c r="B6284" s="21"/>
    </row>
    <row r="6285" spans="2:2">
      <c r="B6285" s="21"/>
    </row>
    <row r="6286" spans="2:2">
      <c r="B6286" s="21"/>
    </row>
    <row r="6287" spans="2:2">
      <c r="B6287" s="21"/>
    </row>
    <row r="6288" spans="2:2">
      <c r="B6288" s="21"/>
    </row>
    <row r="6289" spans="2:2">
      <c r="B6289" s="21"/>
    </row>
    <row r="6290" spans="2:2">
      <c r="B6290" s="21"/>
    </row>
    <row r="6291" spans="2:2">
      <c r="B6291" s="21"/>
    </row>
    <row r="6292" spans="2:2">
      <c r="B6292" s="21"/>
    </row>
    <row r="6293" spans="2:2">
      <c r="B6293" s="21"/>
    </row>
    <row r="6294" spans="2:2">
      <c r="B6294" s="21"/>
    </row>
    <row r="6295" spans="2:2">
      <c r="B6295" s="21"/>
    </row>
    <row r="6296" spans="2:2">
      <c r="B6296" s="21"/>
    </row>
    <row r="6297" spans="2:2">
      <c r="B6297" s="21"/>
    </row>
    <row r="6298" spans="2:2">
      <c r="B6298" s="21"/>
    </row>
    <row r="6299" spans="2:2">
      <c r="B6299" s="21"/>
    </row>
    <row r="6300" spans="2:2">
      <c r="B6300" s="21"/>
    </row>
    <row r="6301" spans="2:2">
      <c r="B6301" s="21"/>
    </row>
    <row r="6302" spans="2:2">
      <c r="B6302" s="21"/>
    </row>
    <row r="6303" spans="2:2">
      <c r="B6303" s="21"/>
    </row>
    <row r="6304" spans="2:2">
      <c r="B6304" s="21"/>
    </row>
    <row r="6305" spans="2:2">
      <c r="B6305" s="21"/>
    </row>
    <row r="6306" spans="2:2">
      <c r="B6306" s="21"/>
    </row>
    <row r="6307" spans="2:2">
      <c r="B6307" s="21"/>
    </row>
    <row r="6308" spans="2:2">
      <c r="B6308" s="21"/>
    </row>
    <row r="6309" spans="2:2">
      <c r="B6309" s="21"/>
    </row>
    <row r="6310" spans="2:2">
      <c r="B6310" s="21"/>
    </row>
    <row r="6311" spans="2:2">
      <c r="B6311" s="21"/>
    </row>
    <row r="6312" spans="2:2">
      <c r="B6312" s="21"/>
    </row>
    <row r="6313" spans="2:2">
      <c r="B6313" s="21"/>
    </row>
    <row r="6314" spans="2:2">
      <c r="B6314" s="21"/>
    </row>
    <row r="6315" spans="2:2">
      <c r="B6315" s="21"/>
    </row>
    <row r="6316" spans="2:2">
      <c r="B6316" s="21"/>
    </row>
    <row r="6317" spans="2:2">
      <c r="B6317" s="21"/>
    </row>
    <row r="6318" spans="2:2">
      <c r="B6318" s="21"/>
    </row>
    <row r="6319" spans="2:2">
      <c r="B6319" s="21"/>
    </row>
    <row r="6320" spans="2:2">
      <c r="B6320" s="21"/>
    </row>
    <row r="6321" spans="2:2">
      <c r="B6321" s="21"/>
    </row>
    <row r="6322" spans="2:2">
      <c r="B6322" s="21"/>
    </row>
    <row r="6323" spans="2:2">
      <c r="B6323" s="21"/>
    </row>
    <row r="6324" spans="2:2">
      <c r="B6324" s="21"/>
    </row>
    <row r="6325" spans="2:2">
      <c r="B6325" s="21"/>
    </row>
    <row r="6326" spans="2:2">
      <c r="B6326" s="21"/>
    </row>
    <row r="6327" spans="2:2">
      <c r="B6327" s="21"/>
    </row>
    <row r="6328" spans="2:2">
      <c r="B6328" s="21"/>
    </row>
    <row r="6329" spans="2:2">
      <c r="B6329" s="21"/>
    </row>
    <row r="6330" spans="2:2">
      <c r="B6330" s="21"/>
    </row>
    <row r="6331" spans="2:2">
      <c r="B6331" s="21"/>
    </row>
    <row r="6332" spans="2:2">
      <c r="B6332" s="21"/>
    </row>
    <row r="6333" spans="2:2">
      <c r="B6333" s="21"/>
    </row>
    <row r="6334" spans="2:2">
      <c r="B6334" s="21"/>
    </row>
    <row r="6335" spans="2:2">
      <c r="B6335" s="21"/>
    </row>
    <row r="6336" spans="2:2">
      <c r="B6336" s="21"/>
    </row>
    <row r="6337" spans="2:2">
      <c r="B6337" s="21"/>
    </row>
    <row r="6338" spans="2:2">
      <c r="B6338" s="21"/>
    </row>
    <row r="6339" spans="2:2">
      <c r="B6339" s="21"/>
    </row>
    <row r="6340" spans="2:2">
      <c r="B6340" s="21"/>
    </row>
    <row r="6341" spans="2:2">
      <c r="B6341" s="21"/>
    </row>
    <row r="6342" spans="2:2">
      <c r="B6342" s="21"/>
    </row>
    <row r="6343" spans="2:2">
      <c r="B6343" s="21"/>
    </row>
    <row r="6344" spans="2:2">
      <c r="B6344" s="21"/>
    </row>
    <row r="6345" spans="2:2">
      <c r="B6345" s="21"/>
    </row>
    <row r="6346" spans="2:2">
      <c r="B6346" s="21"/>
    </row>
    <row r="6347" spans="2:2">
      <c r="B6347" s="21"/>
    </row>
    <row r="6348" spans="2:2">
      <c r="B6348" s="21"/>
    </row>
    <row r="6349" spans="2:2">
      <c r="B6349" s="21"/>
    </row>
    <row r="6350" spans="2:2">
      <c r="B6350" s="21"/>
    </row>
    <row r="6351" spans="2:2">
      <c r="B6351" s="21"/>
    </row>
    <row r="6352" spans="2:2">
      <c r="B6352" s="21"/>
    </row>
    <row r="6353" spans="2:2">
      <c r="B6353" s="21"/>
    </row>
    <row r="6354" spans="2:2">
      <c r="B6354" s="21"/>
    </row>
    <row r="6355" spans="2:2">
      <c r="B6355" s="21"/>
    </row>
    <row r="6356" spans="2:2">
      <c r="B6356" s="21"/>
    </row>
    <row r="6357" spans="2:2">
      <c r="B6357" s="21"/>
    </row>
    <row r="6358" spans="2:2">
      <c r="B6358" s="21"/>
    </row>
    <row r="6359" spans="2:2">
      <c r="B6359" s="21"/>
    </row>
    <row r="6360" spans="2:2">
      <c r="B6360" s="21"/>
    </row>
    <row r="6361" spans="2:2">
      <c r="B6361" s="21"/>
    </row>
    <row r="6362" spans="2:2">
      <c r="B6362" s="21"/>
    </row>
    <row r="6363" spans="2:2">
      <c r="B6363" s="21"/>
    </row>
    <row r="6364" spans="2:2">
      <c r="B6364" s="21"/>
    </row>
    <row r="6365" spans="2:2">
      <c r="B6365" s="21"/>
    </row>
    <row r="6366" spans="2:2">
      <c r="B6366" s="21"/>
    </row>
    <row r="6367" spans="2:2">
      <c r="B6367" s="21"/>
    </row>
    <row r="6368" spans="2:2">
      <c r="B6368" s="21"/>
    </row>
    <row r="6369" spans="2:2">
      <c r="B6369" s="21"/>
    </row>
    <row r="6370" spans="2:2">
      <c r="B6370" s="21"/>
    </row>
    <row r="6371" spans="2:2">
      <c r="B6371" s="21"/>
    </row>
    <row r="6372" spans="2:2">
      <c r="B6372" s="21"/>
    </row>
    <row r="6373" spans="2:2">
      <c r="B6373" s="21"/>
    </row>
    <row r="6374" spans="2:2">
      <c r="B6374" s="21"/>
    </row>
    <row r="6375" spans="2:2">
      <c r="B6375" s="21"/>
    </row>
    <row r="6376" spans="2:2">
      <c r="B6376" s="21"/>
    </row>
    <row r="6377" spans="2:2">
      <c r="B6377" s="21"/>
    </row>
    <row r="6378" spans="2:2">
      <c r="B6378" s="21"/>
    </row>
    <row r="6379" spans="2:2">
      <c r="B6379" s="21"/>
    </row>
    <row r="6380" spans="2:2">
      <c r="B6380" s="21"/>
    </row>
    <row r="6381" spans="2:2">
      <c r="B6381" s="21"/>
    </row>
    <row r="6382" spans="2:2">
      <c r="B6382" s="21"/>
    </row>
    <row r="6383" spans="2:2">
      <c r="B6383" s="21"/>
    </row>
    <row r="6384" spans="2:2">
      <c r="B6384" s="21"/>
    </row>
    <row r="6385" spans="2:2">
      <c r="B6385" s="21"/>
    </row>
    <row r="6386" spans="2:2">
      <c r="B6386" s="21"/>
    </row>
    <row r="6387" spans="2:2">
      <c r="B6387" s="21"/>
    </row>
    <row r="6388" spans="2:2">
      <c r="B6388" s="21"/>
    </row>
    <row r="6389" spans="2:2">
      <c r="B6389" s="21"/>
    </row>
    <row r="6390" spans="2:2">
      <c r="B6390" s="21"/>
    </row>
    <row r="6391" spans="2:2">
      <c r="B6391" s="21"/>
    </row>
    <row r="6392" spans="2:2">
      <c r="B6392" s="21"/>
    </row>
    <row r="6393" spans="2:2">
      <c r="B6393" s="21"/>
    </row>
    <row r="6394" spans="2:2">
      <c r="B6394" s="21"/>
    </row>
    <row r="6395" spans="2:2">
      <c r="B6395" s="21"/>
    </row>
    <row r="6396" spans="2:2">
      <c r="B6396" s="21"/>
    </row>
    <row r="6397" spans="2:2">
      <c r="B6397" s="21"/>
    </row>
    <row r="6398" spans="2:2">
      <c r="B6398" s="21"/>
    </row>
    <row r="6399" spans="2:2">
      <c r="B6399" s="21"/>
    </row>
    <row r="6400" spans="2:2">
      <c r="B6400" s="21"/>
    </row>
    <row r="6401" spans="2:2">
      <c r="B6401" s="21"/>
    </row>
    <row r="6402" spans="2:2">
      <c r="B6402" s="21"/>
    </row>
    <row r="6403" spans="2:2">
      <c r="B6403" s="21"/>
    </row>
    <row r="6404" spans="2:2">
      <c r="B6404" s="21"/>
    </row>
    <row r="6405" spans="2:2">
      <c r="B6405" s="21"/>
    </row>
    <row r="6406" spans="2:2">
      <c r="B6406" s="21"/>
    </row>
    <row r="6407" spans="2:2">
      <c r="B6407" s="21"/>
    </row>
    <row r="6408" spans="2:2">
      <c r="B6408" s="21"/>
    </row>
    <row r="6409" spans="2:2">
      <c r="B6409" s="21"/>
    </row>
    <row r="6410" spans="2:2">
      <c r="B6410" s="21"/>
    </row>
    <row r="6411" spans="2:2">
      <c r="B6411" s="21"/>
    </row>
    <row r="6412" spans="2:2">
      <c r="B6412" s="21"/>
    </row>
    <row r="6413" spans="2:2">
      <c r="B6413" s="21"/>
    </row>
    <row r="6414" spans="2:2">
      <c r="B6414" s="21"/>
    </row>
    <row r="6415" spans="2:2">
      <c r="B6415" s="21"/>
    </row>
    <row r="6416" spans="2:2">
      <c r="B6416" s="21"/>
    </row>
    <row r="6417" spans="2:2">
      <c r="B6417" s="21"/>
    </row>
    <row r="6418" spans="2:2">
      <c r="B6418" s="21"/>
    </row>
    <row r="6419" spans="2:2">
      <c r="B6419" s="21"/>
    </row>
    <row r="6420" spans="2:2">
      <c r="B6420" s="21"/>
    </row>
    <row r="6421" spans="2:2">
      <c r="B6421" s="21"/>
    </row>
    <row r="6422" spans="2:2">
      <c r="B6422" s="21"/>
    </row>
    <row r="6423" spans="2:2">
      <c r="B6423" s="21"/>
    </row>
    <row r="6424" spans="2:2">
      <c r="B6424" s="21"/>
    </row>
    <row r="6425" spans="2:2">
      <c r="B6425" s="21"/>
    </row>
    <row r="6426" spans="2:2">
      <c r="B6426" s="21"/>
    </row>
    <row r="6427" spans="2:2">
      <c r="B6427" s="21"/>
    </row>
    <row r="6428" spans="2:2">
      <c r="B6428" s="21"/>
    </row>
    <row r="6429" spans="2:2">
      <c r="B6429" s="21"/>
    </row>
    <row r="6430" spans="2:2">
      <c r="B6430" s="21"/>
    </row>
    <row r="6431" spans="2:2">
      <c r="B6431" s="21"/>
    </row>
    <row r="6432" spans="2:2">
      <c r="B6432" s="21"/>
    </row>
    <row r="6433" spans="2:2">
      <c r="B6433" s="21"/>
    </row>
    <row r="6434" spans="2:2">
      <c r="B6434" s="21"/>
    </row>
    <row r="6435" spans="2:2">
      <c r="B6435" s="21"/>
    </row>
    <row r="6436" spans="2:2">
      <c r="B6436" s="21"/>
    </row>
    <row r="6437" spans="2:2">
      <c r="B6437" s="21"/>
    </row>
    <row r="6438" spans="2:2">
      <c r="B6438" s="21"/>
    </row>
    <row r="6439" spans="2:2">
      <c r="B6439" s="21"/>
    </row>
    <row r="6440" spans="2:2">
      <c r="B6440" s="21"/>
    </row>
    <row r="6441" spans="2:2">
      <c r="B6441" s="21"/>
    </row>
    <row r="6442" spans="2:2">
      <c r="B6442" s="21"/>
    </row>
    <row r="6443" spans="2:2">
      <c r="B6443" s="21"/>
    </row>
    <row r="6444" spans="2:2">
      <c r="B6444" s="21"/>
    </row>
    <row r="6445" spans="2:2">
      <c r="B6445" s="21"/>
    </row>
    <row r="6446" spans="2:2">
      <c r="B6446" s="21"/>
    </row>
    <row r="6447" spans="2:2">
      <c r="B6447" s="21"/>
    </row>
    <row r="6448" spans="2:2">
      <c r="B6448" s="21"/>
    </row>
    <row r="6449" spans="2:2">
      <c r="B6449" s="21"/>
    </row>
    <row r="6450" spans="2:2">
      <c r="B6450" s="21"/>
    </row>
    <row r="6451" spans="2:2">
      <c r="B6451" s="21"/>
    </row>
    <row r="6452" spans="2:2">
      <c r="B6452" s="21"/>
    </row>
    <row r="6453" spans="2:2">
      <c r="B6453" s="21"/>
    </row>
    <row r="6454" spans="2:2">
      <c r="B6454" s="21"/>
    </row>
    <row r="6455" spans="2:2">
      <c r="B6455" s="21"/>
    </row>
    <row r="6456" spans="2:2">
      <c r="B6456" s="21"/>
    </row>
    <row r="6457" spans="2:2">
      <c r="B6457" s="21"/>
    </row>
    <row r="6458" spans="2:2">
      <c r="B6458" s="21"/>
    </row>
    <row r="6459" spans="2:2">
      <c r="B6459" s="21"/>
    </row>
    <row r="6460" spans="2:2">
      <c r="B6460" s="21"/>
    </row>
    <row r="6461" spans="2:2">
      <c r="B6461" s="21"/>
    </row>
    <row r="6462" spans="2:2">
      <c r="B6462" s="21"/>
    </row>
    <row r="6463" spans="2:2">
      <c r="B6463" s="21"/>
    </row>
    <row r="6464" spans="2:2">
      <c r="B6464" s="21"/>
    </row>
    <row r="6465" spans="2:2">
      <c r="B6465" s="21"/>
    </row>
    <row r="6466" spans="2:2">
      <c r="B6466" s="21"/>
    </row>
    <row r="6467" spans="2:2">
      <c r="B6467" s="21"/>
    </row>
    <row r="6468" spans="2:2">
      <c r="B6468" s="21"/>
    </row>
    <row r="6469" spans="2:2">
      <c r="B6469" s="21"/>
    </row>
    <row r="6470" spans="2:2">
      <c r="B6470" s="21"/>
    </row>
    <row r="6471" spans="2:2">
      <c r="B6471" s="21"/>
    </row>
    <row r="6472" spans="2:2">
      <c r="B6472" s="21"/>
    </row>
    <row r="6473" spans="2:2">
      <c r="B6473" s="21"/>
    </row>
    <row r="6474" spans="2:2">
      <c r="B6474" s="21"/>
    </row>
    <row r="6475" spans="2:2">
      <c r="B6475" s="21"/>
    </row>
    <row r="6476" spans="2:2">
      <c r="B6476" s="21"/>
    </row>
    <row r="6477" spans="2:2">
      <c r="B6477" s="21"/>
    </row>
    <row r="6478" spans="2:2">
      <c r="B6478" s="21"/>
    </row>
    <row r="6479" spans="2:2">
      <c r="B6479" s="21"/>
    </row>
    <row r="6480" spans="2:2">
      <c r="B6480" s="21"/>
    </row>
    <row r="6481" spans="2:2">
      <c r="B6481" s="21"/>
    </row>
    <row r="6482" spans="2:2">
      <c r="B6482" s="21"/>
    </row>
    <row r="6483" spans="2:2">
      <c r="B6483" s="21"/>
    </row>
    <row r="6484" spans="2:2">
      <c r="B6484" s="21"/>
    </row>
    <row r="6485" spans="2:2">
      <c r="B6485" s="21"/>
    </row>
    <row r="6486" spans="2:2">
      <c r="B6486" s="21"/>
    </row>
    <row r="6487" spans="2:2">
      <c r="B6487" s="21"/>
    </row>
    <row r="6488" spans="2:2">
      <c r="B6488" s="21"/>
    </row>
    <row r="6489" spans="2:2">
      <c r="B6489" s="21"/>
    </row>
    <row r="6490" spans="2:2">
      <c r="B6490" s="21"/>
    </row>
    <row r="6491" spans="2:2">
      <c r="B6491" s="21"/>
    </row>
    <row r="6492" spans="2:2">
      <c r="B6492" s="21"/>
    </row>
    <row r="6493" spans="2:2">
      <c r="B6493" s="21"/>
    </row>
    <row r="6494" spans="2:2">
      <c r="B6494" s="21"/>
    </row>
    <row r="6495" spans="2:2">
      <c r="B6495" s="21"/>
    </row>
    <row r="6496" spans="2:2">
      <c r="B6496" s="21"/>
    </row>
    <row r="6497" spans="2:2">
      <c r="B6497" s="21"/>
    </row>
    <row r="6498" spans="2:2">
      <c r="B6498" s="21"/>
    </row>
    <row r="6499" spans="2:2">
      <c r="B6499" s="21"/>
    </row>
    <row r="6500" spans="2:2">
      <c r="B6500" s="21"/>
    </row>
    <row r="6501" spans="2:2">
      <c r="B6501" s="21"/>
    </row>
    <row r="6502" spans="2:2">
      <c r="B6502" s="21"/>
    </row>
    <row r="6503" spans="2:2">
      <c r="B6503" s="21"/>
    </row>
    <row r="6504" spans="2:2">
      <c r="B6504" s="21"/>
    </row>
    <row r="6505" spans="2:2">
      <c r="B6505" s="21"/>
    </row>
    <row r="6506" spans="2:2">
      <c r="B6506" s="21"/>
    </row>
    <row r="6507" spans="2:2">
      <c r="B6507" s="21"/>
    </row>
    <row r="6508" spans="2:2">
      <c r="B6508" s="21"/>
    </row>
    <row r="6509" spans="2:2">
      <c r="B6509" s="21"/>
    </row>
    <row r="6510" spans="2:2">
      <c r="B6510" s="21"/>
    </row>
    <row r="6511" spans="2:2">
      <c r="B6511" s="21"/>
    </row>
    <row r="6512" spans="2:2">
      <c r="B6512" s="21"/>
    </row>
    <row r="6513" spans="2:2">
      <c r="B6513" s="21"/>
    </row>
    <row r="6514" spans="2:2">
      <c r="B6514" s="21"/>
    </row>
    <row r="6515" spans="2:2">
      <c r="B6515" s="21"/>
    </row>
    <row r="6516" spans="2:2">
      <c r="B6516" s="21"/>
    </row>
    <row r="6517" spans="2:2">
      <c r="B6517" s="21"/>
    </row>
    <row r="6518" spans="2:2">
      <c r="B6518" s="21"/>
    </row>
    <row r="6519" spans="2:2">
      <c r="B6519" s="21"/>
    </row>
    <row r="6520" spans="2:2">
      <c r="B6520" s="21"/>
    </row>
    <row r="6521" spans="2:2">
      <c r="B6521" s="21"/>
    </row>
    <row r="6522" spans="2:2">
      <c r="B6522" s="21"/>
    </row>
    <row r="6523" spans="2:2">
      <c r="B6523" s="21"/>
    </row>
    <row r="6524" spans="2:2">
      <c r="B6524" s="21"/>
    </row>
    <row r="6525" spans="2:2">
      <c r="B6525" s="21"/>
    </row>
    <row r="6526" spans="2:2">
      <c r="B6526" s="21"/>
    </row>
    <row r="6527" spans="2:2">
      <c r="B6527" s="21"/>
    </row>
    <row r="6528" spans="2:2">
      <c r="B6528" s="21"/>
    </row>
    <row r="6529" spans="2:2">
      <c r="B6529" s="21"/>
    </row>
    <row r="6530" spans="2:2">
      <c r="B6530" s="21"/>
    </row>
    <row r="6531" spans="2:2">
      <c r="B6531" s="21"/>
    </row>
    <row r="6532" spans="2:2">
      <c r="B6532" s="21"/>
    </row>
    <row r="6533" spans="2:2">
      <c r="B6533" s="21"/>
    </row>
    <row r="6534" spans="2:2">
      <c r="B6534" s="21"/>
    </row>
    <row r="6535" spans="2:2">
      <c r="B6535" s="21"/>
    </row>
    <row r="6536" spans="2:2">
      <c r="B6536" s="21"/>
    </row>
    <row r="6537" spans="2:2">
      <c r="B6537" s="21"/>
    </row>
    <row r="6538" spans="2:2">
      <c r="B6538" s="21"/>
    </row>
    <row r="6539" spans="2:2">
      <c r="B6539" s="21"/>
    </row>
    <row r="6540" spans="2:2">
      <c r="B6540" s="21"/>
    </row>
    <row r="6541" spans="2:2">
      <c r="B6541" s="21"/>
    </row>
    <row r="6542" spans="2:2">
      <c r="B6542" s="21"/>
    </row>
    <row r="6543" spans="2:2">
      <c r="B6543" s="21"/>
    </row>
    <row r="6544" spans="2:2">
      <c r="B6544" s="21"/>
    </row>
    <row r="6545" spans="2:2">
      <c r="B6545" s="21"/>
    </row>
    <row r="6546" spans="2:2">
      <c r="B6546" s="21"/>
    </row>
    <row r="6547" spans="2:2">
      <c r="B6547" s="21"/>
    </row>
    <row r="6548" spans="2:2">
      <c r="B6548" s="21"/>
    </row>
    <row r="6549" spans="2:2">
      <c r="B6549" s="21"/>
    </row>
    <row r="6550" spans="2:2">
      <c r="B6550" s="21"/>
    </row>
    <row r="6551" spans="2:2">
      <c r="B6551" s="21"/>
    </row>
    <row r="6552" spans="2:2">
      <c r="B6552" s="21"/>
    </row>
    <row r="6553" spans="2:2">
      <c r="B6553" s="21"/>
    </row>
    <row r="6554" spans="2:2">
      <c r="B6554" s="21"/>
    </row>
    <row r="6555" spans="2:2">
      <c r="B6555" s="21"/>
    </row>
    <row r="6556" spans="2:2">
      <c r="B6556" s="21"/>
    </row>
    <row r="6557" spans="2:2">
      <c r="B6557" s="21"/>
    </row>
    <row r="6558" spans="2:2">
      <c r="B6558" s="21"/>
    </row>
    <row r="6559" spans="2:2">
      <c r="B6559" s="21"/>
    </row>
    <row r="6560" spans="2:2">
      <c r="B6560" s="21"/>
    </row>
    <row r="6561" spans="2:2">
      <c r="B6561" s="21"/>
    </row>
    <row r="6562" spans="2:2">
      <c r="B6562" s="21"/>
    </row>
    <row r="6563" spans="2:2">
      <c r="B6563" s="21"/>
    </row>
    <row r="6564" spans="2:2">
      <c r="B6564" s="21"/>
    </row>
    <row r="6565" spans="2:2">
      <c r="B6565" s="21"/>
    </row>
    <row r="6566" spans="2:2">
      <c r="B6566" s="21"/>
    </row>
    <row r="6567" spans="2:2">
      <c r="B6567" s="21"/>
    </row>
    <row r="6568" spans="2:2">
      <c r="B6568" s="21"/>
    </row>
    <row r="6569" spans="2:2">
      <c r="B6569" s="21"/>
    </row>
    <row r="6570" spans="2:2">
      <c r="B6570" s="21"/>
    </row>
    <row r="6571" spans="2:2">
      <c r="B6571" s="21"/>
    </row>
    <row r="6572" spans="2:2">
      <c r="B6572" s="21"/>
    </row>
    <row r="6573" spans="2:2">
      <c r="B6573" s="21"/>
    </row>
    <row r="6574" spans="2:2">
      <c r="B6574" s="21"/>
    </row>
    <row r="6575" spans="2:2">
      <c r="B6575" s="21"/>
    </row>
    <row r="6576" spans="2:2">
      <c r="B6576" s="21"/>
    </row>
    <row r="6577" spans="2:2">
      <c r="B6577" s="21"/>
    </row>
    <row r="6578" spans="2:2">
      <c r="B6578" s="21"/>
    </row>
    <row r="6579" spans="2:2">
      <c r="B6579" s="21"/>
    </row>
    <row r="6580" spans="2:2">
      <c r="B6580" s="21"/>
    </row>
    <row r="6581" spans="2:2">
      <c r="B6581" s="21"/>
    </row>
    <row r="6582" spans="2:2">
      <c r="B6582" s="21"/>
    </row>
    <row r="6583" spans="2:2">
      <c r="B6583" s="21"/>
    </row>
    <row r="6584" spans="2:2">
      <c r="B6584" s="21"/>
    </row>
    <row r="6585" spans="2:2">
      <c r="B6585" s="21"/>
    </row>
    <row r="6586" spans="2:2">
      <c r="B6586" s="21"/>
    </row>
    <row r="6587" spans="2:2">
      <c r="B6587" s="21"/>
    </row>
    <row r="6588" spans="2:2">
      <c r="B6588" s="21"/>
    </row>
    <row r="6589" spans="2:2">
      <c r="B6589" s="21"/>
    </row>
    <row r="6590" spans="2:2">
      <c r="B6590" s="21"/>
    </row>
    <row r="6591" spans="2:2">
      <c r="B6591" s="21"/>
    </row>
    <row r="6592" spans="2:2">
      <c r="B6592" s="21"/>
    </row>
    <row r="6593" spans="2:2">
      <c r="B6593" s="21"/>
    </row>
    <row r="6594" spans="2:2">
      <c r="B6594" s="21"/>
    </row>
    <row r="6595" spans="2:2">
      <c r="B6595" s="21"/>
    </row>
    <row r="6596" spans="2:2">
      <c r="B6596" s="21"/>
    </row>
    <row r="6597" spans="2:2">
      <c r="B6597" s="21"/>
    </row>
    <row r="6598" spans="2:2">
      <c r="B6598" s="21"/>
    </row>
    <row r="6599" spans="2:2">
      <c r="B6599" s="21"/>
    </row>
    <row r="6600" spans="2:2">
      <c r="B6600" s="21"/>
    </row>
    <row r="6601" spans="2:2">
      <c r="B6601" s="21"/>
    </row>
    <row r="6602" spans="2:2">
      <c r="B6602" s="21"/>
    </row>
    <row r="6603" spans="2:2">
      <c r="B6603" s="21"/>
    </row>
    <row r="6604" spans="2:2">
      <c r="B6604" s="21"/>
    </row>
    <row r="6605" spans="2:2">
      <c r="B6605" s="21"/>
    </row>
    <row r="6606" spans="2:2">
      <c r="B6606" s="21"/>
    </row>
    <row r="6607" spans="2:2">
      <c r="B6607" s="21"/>
    </row>
    <row r="6608" spans="2:2">
      <c r="B6608" s="21"/>
    </row>
    <row r="6609" spans="2:2">
      <c r="B6609" s="21"/>
    </row>
    <row r="6610" spans="2:2">
      <c r="B6610" s="21"/>
    </row>
    <row r="6611" spans="2:2">
      <c r="B6611" s="21"/>
    </row>
    <row r="6612" spans="2:2">
      <c r="B6612" s="21"/>
    </row>
    <row r="6613" spans="2:2">
      <c r="B6613" s="21"/>
    </row>
    <row r="6614" spans="2:2">
      <c r="B6614" s="21"/>
    </row>
    <row r="6615" spans="2:2">
      <c r="B6615" s="21"/>
    </row>
    <row r="6616" spans="2:2">
      <c r="B6616" s="21"/>
    </row>
    <row r="6617" spans="2:2">
      <c r="B6617" s="21"/>
    </row>
    <row r="6618" spans="2:2">
      <c r="B6618" s="21"/>
    </row>
    <row r="6619" spans="2:2">
      <c r="B6619" s="21"/>
    </row>
    <row r="6620" spans="2:2">
      <c r="B6620" s="21"/>
    </row>
    <row r="6621" spans="2:2">
      <c r="B6621" s="21"/>
    </row>
    <row r="6622" spans="2:2">
      <c r="B6622" s="21"/>
    </row>
    <row r="6623" spans="2:2">
      <c r="B6623" s="21"/>
    </row>
    <row r="6624" spans="2:2">
      <c r="B6624" s="21"/>
    </row>
    <row r="6625" spans="2:2">
      <c r="B6625" s="21"/>
    </row>
    <row r="6626" spans="2:2">
      <c r="B6626" s="21"/>
    </row>
    <row r="6627" spans="2:2">
      <c r="B6627" s="21"/>
    </row>
    <row r="6628" spans="2:2">
      <c r="B6628" s="21"/>
    </row>
    <row r="6629" spans="2:2">
      <c r="B6629" s="21"/>
    </row>
    <row r="6630" spans="2:2">
      <c r="B6630" s="21"/>
    </row>
    <row r="6631" spans="2:2">
      <c r="B6631" s="21"/>
    </row>
    <row r="6632" spans="2:2">
      <c r="B6632" s="21"/>
    </row>
    <row r="6633" spans="2:2">
      <c r="B6633" s="21"/>
    </row>
    <row r="6634" spans="2:2">
      <c r="B6634" s="21"/>
    </row>
    <row r="6635" spans="2:2">
      <c r="B6635" s="21"/>
    </row>
    <row r="6636" spans="2:2">
      <c r="B6636" s="21"/>
    </row>
    <row r="6637" spans="2:2">
      <c r="B6637" s="21"/>
    </row>
    <row r="6638" spans="2:2">
      <c r="B6638" s="21"/>
    </row>
    <row r="6639" spans="2:2">
      <c r="B6639" s="21"/>
    </row>
    <row r="6640" spans="2:2">
      <c r="B6640" s="21"/>
    </row>
    <row r="6641" spans="2:2">
      <c r="B6641" s="21"/>
    </row>
    <row r="6642" spans="2:2">
      <c r="B6642" s="21"/>
    </row>
    <row r="6643" spans="2:2">
      <c r="B6643" s="21"/>
    </row>
    <row r="6644" spans="2:2">
      <c r="B6644" s="21"/>
    </row>
    <row r="6645" spans="2:2">
      <c r="B6645" s="21"/>
    </row>
    <row r="6646" spans="2:2">
      <c r="B6646" s="21"/>
    </row>
    <row r="6647" spans="2:2">
      <c r="B6647" s="21"/>
    </row>
    <row r="6648" spans="2:2">
      <c r="B6648" s="21"/>
    </row>
    <row r="6649" spans="2:2">
      <c r="B6649" s="21"/>
    </row>
    <row r="6650" spans="2:2">
      <c r="B6650" s="21"/>
    </row>
    <row r="6651" spans="2:2">
      <c r="B6651" s="21"/>
    </row>
    <row r="6652" spans="2:2">
      <c r="B6652" s="21"/>
    </row>
    <row r="6653" spans="2:2">
      <c r="B6653" s="21"/>
    </row>
    <row r="6654" spans="2:2">
      <c r="B6654" s="21"/>
    </row>
    <row r="6655" spans="2:2">
      <c r="B6655" s="21"/>
    </row>
    <row r="6656" spans="2:2">
      <c r="B6656" s="21"/>
    </row>
    <row r="6657" spans="2:2">
      <c r="B6657" s="21"/>
    </row>
    <row r="6658" spans="2:2">
      <c r="B6658" s="21"/>
    </row>
    <row r="6659" spans="2:2">
      <c r="B6659" s="21"/>
    </row>
    <row r="6660" spans="2:2">
      <c r="B6660" s="21"/>
    </row>
    <row r="6661" spans="2:2">
      <c r="B6661" s="21"/>
    </row>
    <row r="6662" spans="2:2">
      <c r="B6662" s="21"/>
    </row>
    <row r="6663" spans="2:2">
      <c r="B6663" s="21"/>
    </row>
    <row r="6664" spans="2:2">
      <c r="B6664" s="21"/>
    </row>
    <row r="6665" spans="2:2">
      <c r="B6665" s="21"/>
    </row>
    <row r="6666" spans="2:2">
      <c r="B6666" s="21"/>
    </row>
    <row r="6667" spans="2:2">
      <c r="B6667" s="21"/>
    </row>
    <row r="6668" spans="2:2">
      <c r="B6668" s="21"/>
    </row>
    <row r="6669" spans="2:2">
      <c r="B6669" s="21"/>
    </row>
    <row r="6670" spans="2:2">
      <c r="B6670" s="21"/>
    </row>
    <row r="6671" spans="2:2">
      <c r="B6671" s="21"/>
    </row>
    <row r="6672" spans="2:2">
      <c r="B6672" s="21"/>
    </row>
    <row r="6673" spans="2:2">
      <c r="B6673" s="21"/>
    </row>
    <row r="6674" spans="2:2">
      <c r="B6674" s="21"/>
    </row>
    <row r="6675" spans="2:2">
      <c r="B6675" s="21"/>
    </row>
    <row r="6676" spans="2:2">
      <c r="B6676" s="21"/>
    </row>
    <row r="6677" spans="2:2">
      <c r="B6677" s="21"/>
    </row>
    <row r="6678" spans="2:2">
      <c r="B6678" s="21"/>
    </row>
    <row r="6679" spans="2:2">
      <c r="B6679" s="21"/>
    </row>
    <row r="6680" spans="2:2">
      <c r="B6680" s="21"/>
    </row>
    <row r="6681" spans="2:2">
      <c r="B6681" s="21"/>
    </row>
    <row r="6682" spans="2:2">
      <c r="B6682" s="21"/>
    </row>
    <row r="6683" spans="2:2">
      <c r="B6683" s="21"/>
    </row>
    <row r="6684" spans="2:2">
      <c r="B6684" s="21"/>
    </row>
    <row r="6685" spans="2:2">
      <c r="B6685" s="21"/>
    </row>
    <row r="6686" spans="2:2">
      <c r="B6686" s="21"/>
    </row>
    <row r="6687" spans="2:2">
      <c r="B6687" s="21"/>
    </row>
    <row r="6688" spans="2:2">
      <c r="B6688" s="21"/>
    </row>
    <row r="6689" spans="2:2">
      <c r="B6689" s="21"/>
    </row>
    <row r="6690" spans="2:2">
      <c r="B6690" s="21"/>
    </row>
    <row r="6691" spans="2:2">
      <c r="B6691" s="21"/>
    </row>
    <row r="6692" spans="2:2">
      <c r="B6692" s="21"/>
    </row>
    <row r="6693" spans="2:2">
      <c r="B6693" s="21"/>
    </row>
    <row r="6694" spans="2:2">
      <c r="B6694" s="21"/>
    </row>
    <row r="6695" spans="2:2">
      <c r="B6695" s="21"/>
    </row>
    <row r="6696" spans="2:2">
      <c r="B6696" s="21"/>
    </row>
    <row r="6697" spans="2:2">
      <c r="B6697" s="21"/>
    </row>
    <row r="6698" spans="2:2">
      <c r="B6698" s="21"/>
    </row>
    <row r="6699" spans="2:2">
      <c r="B6699" s="21"/>
    </row>
    <row r="6700" spans="2:2">
      <c r="B6700" s="21"/>
    </row>
    <row r="6701" spans="2:2">
      <c r="B6701" s="21"/>
    </row>
    <row r="6702" spans="2:2">
      <c r="B6702" s="21"/>
    </row>
    <row r="6703" spans="2:2">
      <c r="B6703" s="21"/>
    </row>
    <row r="6704" spans="2:2">
      <c r="B6704" s="21"/>
    </row>
    <row r="6705" spans="2:2">
      <c r="B6705" s="21"/>
    </row>
    <row r="6706" spans="2:2">
      <c r="B6706" s="21"/>
    </row>
    <row r="6707" spans="2:2">
      <c r="B6707" s="21"/>
    </row>
    <row r="6708" spans="2:2">
      <c r="B6708" s="21"/>
    </row>
    <row r="6709" spans="2:2">
      <c r="B6709" s="21"/>
    </row>
    <row r="6710" spans="2:2">
      <c r="B6710" s="21"/>
    </row>
    <row r="6711" spans="2:2">
      <c r="B6711" s="21"/>
    </row>
    <row r="6712" spans="2:2">
      <c r="B6712" s="21"/>
    </row>
    <row r="6713" spans="2:2">
      <c r="B6713" s="21"/>
    </row>
    <row r="6714" spans="2:2">
      <c r="B6714" s="21"/>
    </row>
    <row r="6715" spans="2:2">
      <c r="B6715" s="21"/>
    </row>
    <row r="6716" spans="2:2">
      <c r="B6716" s="21"/>
    </row>
    <row r="6717" spans="2:2">
      <c r="B6717" s="21"/>
    </row>
    <row r="6718" spans="2:2">
      <c r="B6718" s="21"/>
    </row>
    <row r="6719" spans="2:2">
      <c r="B6719" s="21"/>
    </row>
    <row r="6720" spans="2:2">
      <c r="B6720" s="21"/>
    </row>
    <row r="6721" spans="2:2">
      <c r="B6721" s="21"/>
    </row>
    <row r="6722" spans="2:2">
      <c r="B6722" s="21"/>
    </row>
    <row r="6723" spans="2:2">
      <c r="B6723" s="21"/>
    </row>
    <row r="6724" spans="2:2">
      <c r="B6724" s="21"/>
    </row>
    <row r="6725" spans="2:2">
      <c r="B6725" s="21"/>
    </row>
    <row r="6726" spans="2:2">
      <c r="B6726" s="21"/>
    </row>
    <row r="6727" spans="2:2">
      <c r="B6727" s="21"/>
    </row>
    <row r="6728" spans="2:2">
      <c r="B6728" s="21"/>
    </row>
    <row r="6729" spans="2:2">
      <c r="B6729" s="21"/>
    </row>
    <row r="6730" spans="2:2">
      <c r="B6730" s="21"/>
    </row>
    <row r="6731" spans="2:2">
      <c r="B6731" s="21"/>
    </row>
    <row r="6732" spans="2:2">
      <c r="B6732" s="21"/>
    </row>
    <row r="6733" spans="2:2">
      <c r="B6733" s="21"/>
    </row>
    <row r="6734" spans="2:2">
      <c r="B6734" s="21"/>
    </row>
    <row r="6735" spans="2:2">
      <c r="B6735" s="21"/>
    </row>
    <row r="6736" spans="2:2">
      <c r="B6736" s="21"/>
    </row>
    <row r="6737" spans="2:2">
      <c r="B6737" s="21"/>
    </row>
    <row r="6738" spans="2:2">
      <c r="B6738" s="21"/>
    </row>
    <row r="6739" spans="2:2">
      <c r="B6739" s="21"/>
    </row>
    <row r="6740" spans="2:2">
      <c r="B6740" s="21"/>
    </row>
    <row r="6741" spans="2:2">
      <c r="B6741" s="21"/>
    </row>
    <row r="6742" spans="2:2">
      <c r="B6742" s="21"/>
    </row>
    <row r="6743" spans="2:2">
      <c r="B6743" s="21"/>
    </row>
    <row r="6744" spans="2:2">
      <c r="B6744" s="21"/>
    </row>
    <row r="6745" spans="2:2">
      <c r="B6745" s="21"/>
    </row>
    <row r="6746" spans="2:2">
      <c r="B6746" s="21"/>
    </row>
    <row r="6747" spans="2:2">
      <c r="B6747" s="21"/>
    </row>
    <row r="6748" spans="2:2">
      <c r="B6748" s="21"/>
    </row>
    <row r="6749" spans="2:2">
      <c r="B6749" s="21"/>
    </row>
    <row r="6750" spans="2:2">
      <c r="B6750" s="21"/>
    </row>
    <row r="6751" spans="2:2">
      <c r="B6751" s="21"/>
    </row>
    <row r="6752" spans="2:2">
      <c r="B6752" s="21"/>
    </row>
    <row r="6753" spans="2:2">
      <c r="B6753" s="21"/>
    </row>
    <row r="6754" spans="2:2">
      <c r="B6754" s="21"/>
    </row>
    <row r="6755" spans="2:2">
      <c r="B6755" s="21"/>
    </row>
    <row r="6756" spans="2:2">
      <c r="B6756" s="21"/>
    </row>
    <row r="6757" spans="2:2">
      <c r="B6757" s="21"/>
    </row>
    <row r="6758" spans="2:2">
      <c r="B6758" s="21"/>
    </row>
    <row r="6759" spans="2:2">
      <c r="B6759" s="21"/>
    </row>
    <row r="6760" spans="2:2">
      <c r="B6760" s="21"/>
    </row>
    <row r="6761" spans="2:2">
      <c r="B6761" s="21"/>
    </row>
    <row r="6762" spans="2:2">
      <c r="B6762" s="21"/>
    </row>
    <row r="6763" spans="2:2">
      <c r="B6763" s="21"/>
    </row>
    <row r="6764" spans="2:2">
      <c r="B6764" s="21"/>
    </row>
    <row r="6765" spans="2:2">
      <c r="B6765" s="21"/>
    </row>
    <row r="6766" spans="2:2">
      <c r="B6766" s="21"/>
    </row>
    <row r="6767" spans="2:2">
      <c r="B6767" s="21"/>
    </row>
    <row r="6768" spans="2:2">
      <c r="B6768" s="21"/>
    </row>
    <row r="6769" spans="2:2">
      <c r="B6769" s="21"/>
    </row>
    <row r="6770" spans="2:2">
      <c r="B6770" s="21"/>
    </row>
    <row r="6771" spans="2:2">
      <c r="B6771" s="21"/>
    </row>
    <row r="6772" spans="2:2">
      <c r="B6772" s="21"/>
    </row>
    <row r="6773" spans="2:2">
      <c r="B6773" s="21"/>
    </row>
    <row r="6774" spans="2:2">
      <c r="B6774" s="21"/>
    </row>
    <row r="6775" spans="2:2">
      <c r="B6775" s="21"/>
    </row>
    <row r="6776" spans="2:2">
      <c r="B6776" s="21"/>
    </row>
    <row r="6777" spans="2:2">
      <c r="B6777" s="21"/>
    </row>
    <row r="6778" spans="2:2">
      <c r="B6778" s="21"/>
    </row>
    <row r="6779" spans="2:2">
      <c r="B6779" s="21"/>
    </row>
    <row r="6780" spans="2:2">
      <c r="B6780" s="21"/>
    </row>
    <row r="6781" spans="2:2">
      <c r="B6781" s="21"/>
    </row>
    <row r="6782" spans="2:2">
      <c r="B6782" s="21"/>
    </row>
    <row r="6783" spans="2:2">
      <c r="B6783" s="21"/>
    </row>
    <row r="6784" spans="2:2">
      <c r="B6784" s="21"/>
    </row>
    <row r="6785" spans="2:2">
      <c r="B6785" s="21"/>
    </row>
    <row r="6786" spans="2:2">
      <c r="B6786" s="21"/>
    </row>
    <row r="6787" spans="2:2">
      <c r="B6787" s="21"/>
    </row>
    <row r="6788" spans="2:2">
      <c r="B6788" s="21"/>
    </row>
    <row r="6789" spans="2:2">
      <c r="B6789" s="21"/>
    </row>
    <row r="6790" spans="2:2">
      <c r="B6790" s="21"/>
    </row>
    <row r="6791" spans="2:2">
      <c r="B6791" s="21"/>
    </row>
    <row r="6792" spans="2:2">
      <c r="B6792" s="21"/>
    </row>
    <row r="6793" spans="2:2">
      <c r="B6793" s="21"/>
    </row>
    <row r="6794" spans="2:2">
      <c r="B6794" s="21"/>
    </row>
    <row r="6795" spans="2:2">
      <c r="B6795" s="21"/>
    </row>
    <row r="6796" spans="2:2">
      <c r="B6796" s="21"/>
    </row>
    <row r="6797" spans="2:2">
      <c r="B6797" s="21"/>
    </row>
    <row r="6798" spans="2:2">
      <c r="B6798" s="21"/>
    </row>
    <row r="6799" spans="2:2">
      <c r="B6799" s="21"/>
    </row>
    <row r="6800" spans="2:2">
      <c r="B6800" s="21"/>
    </row>
    <row r="6801" spans="2:2">
      <c r="B6801" s="21"/>
    </row>
    <row r="6802" spans="2:2">
      <c r="B6802" s="21"/>
    </row>
    <row r="6803" spans="2:2">
      <c r="B6803" s="21"/>
    </row>
    <row r="6804" spans="2:2">
      <c r="B6804" s="21"/>
    </row>
    <row r="6805" spans="2:2">
      <c r="B6805" s="21"/>
    </row>
    <row r="6806" spans="2:2">
      <c r="B6806" s="21"/>
    </row>
    <row r="6807" spans="2:2">
      <c r="B6807" s="21"/>
    </row>
    <row r="6808" spans="2:2">
      <c r="B6808" s="21"/>
    </row>
    <row r="6809" spans="2:2">
      <c r="B6809" s="21"/>
    </row>
    <row r="6810" spans="2:2">
      <c r="B6810" s="21"/>
    </row>
    <row r="6811" spans="2:2">
      <c r="B6811" s="21"/>
    </row>
    <row r="6812" spans="2:2">
      <c r="B6812" s="21"/>
    </row>
    <row r="6813" spans="2:2">
      <c r="B6813" s="21"/>
    </row>
    <row r="6814" spans="2:2">
      <c r="B6814" s="21"/>
    </row>
    <row r="6815" spans="2:2">
      <c r="B6815" s="21"/>
    </row>
    <row r="6816" spans="2:2">
      <c r="B6816" s="21"/>
    </row>
    <row r="6817" spans="2:2">
      <c r="B6817" s="21"/>
    </row>
    <row r="6818" spans="2:2">
      <c r="B6818" s="21"/>
    </row>
    <row r="6819" spans="2:2">
      <c r="B6819" s="21"/>
    </row>
    <row r="6820" spans="2:2">
      <c r="B6820" s="21"/>
    </row>
    <row r="6821" spans="2:2">
      <c r="B6821" s="21"/>
    </row>
    <row r="6822" spans="2:2">
      <c r="B6822" s="21"/>
    </row>
    <row r="6823" spans="2:2">
      <c r="B6823" s="21"/>
    </row>
    <row r="6824" spans="2:2">
      <c r="B6824" s="21"/>
    </row>
    <row r="6825" spans="2:2">
      <c r="B6825" s="21"/>
    </row>
    <row r="6826" spans="2:2">
      <c r="B6826" s="21"/>
    </row>
    <row r="6827" spans="2:2">
      <c r="B6827" s="21"/>
    </row>
    <row r="6828" spans="2:2">
      <c r="B6828" s="21"/>
    </row>
    <row r="6829" spans="2:2">
      <c r="B6829" s="21"/>
    </row>
    <row r="6830" spans="2:2">
      <c r="B6830" s="21"/>
    </row>
    <row r="6831" spans="2:2">
      <c r="B6831" s="21"/>
    </row>
    <row r="6832" spans="2:2">
      <c r="B6832" s="21"/>
    </row>
    <row r="6833" spans="2:2">
      <c r="B6833" s="21"/>
    </row>
    <row r="6834" spans="2:2">
      <c r="B6834" s="21"/>
    </row>
    <row r="6835" spans="2:2">
      <c r="B6835" s="21"/>
    </row>
    <row r="6836" spans="2:2">
      <c r="B6836" s="21"/>
    </row>
    <row r="6837" spans="2:2">
      <c r="B6837" s="21"/>
    </row>
    <row r="6838" spans="2:2">
      <c r="B6838" s="21"/>
    </row>
    <row r="6839" spans="2:2">
      <c r="B6839" s="21"/>
    </row>
    <row r="6840" spans="2:2">
      <c r="B6840" s="21"/>
    </row>
    <row r="6841" spans="2:2">
      <c r="B6841" s="21"/>
    </row>
    <row r="6842" spans="2:2">
      <c r="B6842" s="21"/>
    </row>
    <row r="6843" spans="2:2">
      <c r="B6843" s="21"/>
    </row>
    <row r="6844" spans="2:2">
      <c r="B6844" s="21"/>
    </row>
    <row r="6845" spans="2:2">
      <c r="B6845" s="21"/>
    </row>
    <row r="6846" spans="2:2">
      <c r="B6846" s="21"/>
    </row>
    <row r="6847" spans="2:2">
      <c r="B6847" s="21"/>
    </row>
    <row r="6848" spans="2:2">
      <c r="B6848" s="21"/>
    </row>
    <row r="6849" spans="2:2">
      <c r="B6849" s="21"/>
    </row>
    <row r="6850" spans="2:2">
      <c r="B6850" s="21"/>
    </row>
    <row r="6851" spans="2:2">
      <c r="B6851" s="21"/>
    </row>
    <row r="6852" spans="2:2">
      <c r="B6852" s="21"/>
    </row>
    <row r="6853" spans="2:2">
      <c r="B6853" s="21"/>
    </row>
    <row r="6854" spans="2:2">
      <c r="B6854" s="21"/>
    </row>
    <row r="6855" spans="2:2">
      <c r="B6855" s="21"/>
    </row>
    <row r="6856" spans="2:2">
      <c r="B6856" s="21"/>
    </row>
    <row r="6857" spans="2:2">
      <c r="B6857" s="21"/>
    </row>
    <row r="6858" spans="2:2">
      <c r="B6858" s="21"/>
    </row>
    <row r="6859" spans="2:2">
      <c r="B6859" s="21"/>
    </row>
    <row r="6860" spans="2:2">
      <c r="B6860" s="21"/>
    </row>
    <row r="6861" spans="2:2">
      <c r="B6861" s="21"/>
    </row>
    <row r="6862" spans="2:2">
      <c r="B6862" s="21"/>
    </row>
    <row r="6863" spans="2:2">
      <c r="B6863" s="21"/>
    </row>
    <row r="6864" spans="2:2">
      <c r="B6864" s="21"/>
    </row>
    <row r="6865" spans="2:2">
      <c r="B6865" s="21"/>
    </row>
    <row r="6866" spans="2:2">
      <c r="B6866" s="21"/>
    </row>
    <row r="6867" spans="2:2">
      <c r="B6867" s="21"/>
    </row>
    <row r="6868" spans="2:2">
      <c r="B6868" s="21"/>
    </row>
    <row r="6869" spans="2:2">
      <c r="B6869" s="21"/>
    </row>
    <row r="6870" spans="2:2">
      <c r="B6870" s="21"/>
    </row>
    <row r="6871" spans="2:2">
      <c r="B6871" s="21"/>
    </row>
    <row r="6872" spans="2:2">
      <c r="B6872" s="21"/>
    </row>
    <row r="6873" spans="2:2">
      <c r="B6873" s="21"/>
    </row>
    <row r="6874" spans="2:2">
      <c r="B6874" s="21"/>
    </row>
    <row r="6875" spans="2:2">
      <c r="B6875" s="21"/>
    </row>
    <row r="6876" spans="2:2">
      <c r="B6876" s="21"/>
    </row>
    <row r="6877" spans="2:2">
      <c r="B6877" s="21"/>
    </row>
    <row r="6878" spans="2:2">
      <c r="B6878" s="21"/>
    </row>
    <row r="6879" spans="2:2">
      <c r="B6879" s="21"/>
    </row>
    <row r="6880" spans="2:2">
      <c r="B6880" s="21"/>
    </row>
    <row r="6881" spans="2:2">
      <c r="B6881" s="21"/>
    </row>
    <row r="6882" spans="2:2">
      <c r="B6882" s="21"/>
    </row>
    <row r="6883" spans="2:2">
      <c r="B6883" s="21"/>
    </row>
    <row r="6884" spans="2:2">
      <c r="B6884" s="21"/>
    </row>
    <row r="6885" spans="2:2">
      <c r="B6885" s="21"/>
    </row>
    <row r="6886" spans="2:2">
      <c r="B6886" s="21"/>
    </row>
    <row r="6887" spans="2:2">
      <c r="B6887" s="21"/>
    </row>
    <row r="6888" spans="2:2">
      <c r="B6888" s="21"/>
    </row>
    <row r="6889" spans="2:2">
      <c r="B6889" s="21"/>
    </row>
    <row r="6890" spans="2:2">
      <c r="B6890" s="21"/>
    </row>
    <row r="6891" spans="2:2">
      <c r="B6891" s="21"/>
    </row>
    <row r="6892" spans="2:2">
      <c r="B6892" s="21"/>
    </row>
    <row r="6893" spans="2:2">
      <c r="B6893" s="21"/>
    </row>
    <row r="6894" spans="2:2">
      <c r="B6894" s="21"/>
    </row>
    <row r="6895" spans="2:2">
      <c r="B6895" s="21"/>
    </row>
    <row r="6896" spans="2:2">
      <c r="B6896" s="21"/>
    </row>
    <row r="6897" spans="2:2">
      <c r="B6897" s="21"/>
    </row>
    <row r="6898" spans="2:2">
      <c r="B6898" s="21"/>
    </row>
    <row r="6899" spans="2:2">
      <c r="B6899" s="21"/>
    </row>
    <row r="6900" spans="2:2">
      <c r="B6900" s="21"/>
    </row>
    <row r="6901" spans="2:2">
      <c r="B6901" s="21"/>
    </row>
    <row r="6902" spans="2:2">
      <c r="B6902" s="21"/>
    </row>
    <row r="6903" spans="2:2">
      <c r="B6903" s="21"/>
    </row>
    <row r="6904" spans="2:2">
      <c r="B6904" s="21"/>
    </row>
    <row r="6905" spans="2:2">
      <c r="B6905" s="21"/>
    </row>
    <row r="6906" spans="2:2">
      <c r="B6906" s="21"/>
    </row>
    <row r="6907" spans="2:2">
      <c r="B6907" s="21"/>
    </row>
    <row r="6908" spans="2:2">
      <c r="B6908" s="21"/>
    </row>
    <row r="6909" spans="2:2">
      <c r="B6909" s="21"/>
    </row>
    <row r="6910" spans="2:2">
      <c r="B6910" s="21"/>
    </row>
    <row r="6911" spans="2:2">
      <c r="B6911" s="21"/>
    </row>
    <row r="6912" spans="2:2">
      <c r="B6912" s="21"/>
    </row>
    <row r="6913" spans="2:2">
      <c r="B6913" s="21"/>
    </row>
    <row r="6914" spans="2:2">
      <c r="B6914" s="21"/>
    </row>
    <row r="6915" spans="2:2">
      <c r="B6915" s="21"/>
    </row>
    <row r="6916" spans="2:2">
      <c r="B6916" s="21"/>
    </row>
    <row r="6917" spans="2:2">
      <c r="B6917" s="21"/>
    </row>
    <row r="6918" spans="2:2">
      <c r="B6918" s="21"/>
    </row>
    <row r="6919" spans="2:2">
      <c r="B6919" s="21"/>
    </row>
    <row r="6920" spans="2:2">
      <c r="B6920" s="21"/>
    </row>
    <row r="6921" spans="2:2">
      <c r="B6921" s="21"/>
    </row>
    <row r="6922" spans="2:2">
      <c r="B6922" s="21"/>
    </row>
    <row r="6923" spans="2:2">
      <c r="B6923" s="21"/>
    </row>
    <row r="6924" spans="2:2">
      <c r="B6924" s="21"/>
    </row>
    <row r="6925" spans="2:2">
      <c r="B6925" s="21"/>
    </row>
    <row r="6926" spans="2:2">
      <c r="B6926" s="21"/>
    </row>
    <row r="6927" spans="2:2">
      <c r="B6927" s="21"/>
    </row>
    <row r="6928" spans="2:2">
      <c r="B6928" s="21"/>
    </row>
    <row r="6929" spans="2:2">
      <c r="B6929" s="21"/>
    </row>
    <row r="6930" spans="2:2">
      <c r="B6930" s="21"/>
    </row>
    <row r="6931" spans="2:2">
      <c r="B6931" s="21"/>
    </row>
    <row r="6932" spans="2:2">
      <c r="B6932" s="21"/>
    </row>
    <row r="6933" spans="2:2">
      <c r="B6933" s="21"/>
    </row>
    <row r="6934" spans="2:2">
      <c r="B6934" s="21"/>
    </row>
    <row r="6935" spans="2:2">
      <c r="B6935" s="21"/>
    </row>
    <row r="6936" spans="2:2">
      <c r="B6936" s="21"/>
    </row>
    <row r="6937" spans="2:2">
      <c r="B6937" s="21"/>
    </row>
    <row r="6938" spans="2:2">
      <c r="B6938" s="21"/>
    </row>
    <row r="6939" spans="2:2">
      <c r="B6939" s="21"/>
    </row>
    <row r="6940" spans="2:2">
      <c r="B6940" s="21"/>
    </row>
    <row r="6941" spans="2:2">
      <c r="B6941" s="21"/>
    </row>
    <row r="6942" spans="2:2">
      <c r="B6942" s="21"/>
    </row>
    <row r="6943" spans="2:2">
      <c r="B6943" s="21"/>
    </row>
    <row r="6944" spans="2:2">
      <c r="B6944" s="21"/>
    </row>
    <row r="6945" spans="2:2">
      <c r="B6945" s="21"/>
    </row>
    <row r="6946" spans="2:2">
      <c r="B6946" s="21"/>
    </row>
    <row r="6947" spans="2:2">
      <c r="B6947" s="21"/>
    </row>
    <row r="6948" spans="2:2">
      <c r="B6948" s="21"/>
    </row>
    <row r="6949" spans="2:2">
      <c r="B6949" s="21"/>
    </row>
    <row r="6950" spans="2:2">
      <c r="B6950" s="21"/>
    </row>
    <row r="6951" spans="2:2">
      <c r="B6951" s="21"/>
    </row>
    <row r="6952" spans="2:2">
      <c r="B6952" s="21"/>
    </row>
    <row r="6953" spans="2:2">
      <c r="B6953" s="21"/>
    </row>
    <row r="6954" spans="2:2">
      <c r="B6954" s="21"/>
    </row>
    <row r="6955" spans="2:2">
      <c r="B6955" s="21"/>
    </row>
    <row r="6956" spans="2:2">
      <c r="B6956" s="21"/>
    </row>
    <row r="6957" spans="2:2">
      <c r="B6957" s="21"/>
    </row>
    <row r="6958" spans="2:2">
      <c r="B6958" s="21"/>
    </row>
    <row r="6959" spans="2:2">
      <c r="B6959" s="21"/>
    </row>
    <row r="6960" spans="2:2">
      <c r="B6960" s="21"/>
    </row>
    <row r="6961" spans="2:2">
      <c r="B6961" s="21"/>
    </row>
    <row r="6962" spans="2:2">
      <c r="B6962" s="21"/>
    </row>
    <row r="6963" spans="2:2">
      <c r="B6963" s="21"/>
    </row>
    <row r="6964" spans="2:2">
      <c r="B6964" s="21"/>
    </row>
    <row r="6965" spans="2:2">
      <c r="B6965" s="21"/>
    </row>
    <row r="6966" spans="2:2">
      <c r="B6966" s="21"/>
    </row>
    <row r="6967" spans="2:2">
      <c r="B6967" s="21"/>
    </row>
    <row r="6968" spans="2:2">
      <c r="B6968" s="21"/>
    </row>
    <row r="6969" spans="2:2">
      <c r="B6969" s="21"/>
    </row>
    <row r="6970" spans="2:2">
      <c r="B6970" s="21"/>
    </row>
    <row r="6971" spans="2:2">
      <c r="B6971" s="21"/>
    </row>
    <row r="6972" spans="2:2">
      <c r="B6972" s="21"/>
    </row>
    <row r="6973" spans="2:2">
      <c r="B6973" s="21"/>
    </row>
    <row r="6974" spans="2:2">
      <c r="B6974" s="21"/>
    </row>
    <row r="6975" spans="2:2">
      <c r="B6975" s="21"/>
    </row>
    <row r="6976" spans="2:2">
      <c r="B6976" s="21"/>
    </row>
    <row r="6977" spans="2:2">
      <c r="B6977" s="21"/>
    </row>
    <row r="6978" spans="2:2">
      <c r="B6978" s="21"/>
    </row>
    <row r="6979" spans="2:2">
      <c r="B6979" s="21"/>
    </row>
    <row r="6980" spans="2:2">
      <c r="B6980" s="21"/>
    </row>
    <row r="6981" spans="2:2">
      <c r="B6981" s="21"/>
    </row>
    <row r="6982" spans="2:2">
      <c r="B6982" s="21"/>
    </row>
    <row r="6983" spans="2:2">
      <c r="B6983" s="21"/>
    </row>
    <row r="6984" spans="2:2">
      <c r="B6984" s="21"/>
    </row>
    <row r="6985" spans="2:2">
      <c r="B6985" s="21"/>
    </row>
    <row r="6986" spans="2:2">
      <c r="B6986" s="21"/>
    </row>
    <row r="6987" spans="2:2">
      <c r="B6987" s="21"/>
    </row>
    <row r="6988" spans="2:2">
      <c r="B6988" s="21"/>
    </row>
    <row r="6989" spans="2:2">
      <c r="B6989" s="21"/>
    </row>
    <row r="6990" spans="2:2">
      <c r="B6990" s="21"/>
    </row>
    <row r="6991" spans="2:2">
      <c r="B6991" s="21"/>
    </row>
    <row r="6992" spans="2:2">
      <c r="B6992" s="21"/>
    </row>
    <row r="6993" spans="2:2">
      <c r="B6993" s="21"/>
    </row>
    <row r="6994" spans="2:2">
      <c r="B6994" s="21"/>
    </row>
    <row r="6995" spans="2:2">
      <c r="B6995" s="21"/>
    </row>
    <row r="6996" spans="2:2">
      <c r="B6996" s="21"/>
    </row>
    <row r="6997" spans="2:2">
      <c r="B6997" s="21"/>
    </row>
    <row r="6998" spans="2:2">
      <c r="B6998" s="21"/>
    </row>
    <row r="6999" spans="2:2">
      <c r="B6999" s="21"/>
    </row>
    <row r="7000" spans="2:2">
      <c r="B7000" s="21"/>
    </row>
    <row r="7001" spans="2:2">
      <c r="B7001" s="21"/>
    </row>
    <row r="7002" spans="2:2">
      <c r="B7002" s="21"/>
    </row>
    <row r="7003" spans="2:2">
      <c r="B7003" s="21"/>
    </row>
    <row r="7004" spans="2:2">
      <c r="B7004" s="21"/>
    </row>
    <row r="7005" spans="2:2">
      <c r="B7005" s="21"/>
    </row>
    <row r="7006" spans="2:2">
      <c r="B7006" s="21"/>
    </row>
    <row r="7007" spans="2:2">
      <c r="B7007" s="21"/>
    </row>
    <row r="7008" spans="2:2">
      <c r="B7008" s="21"/>
    </row>
    <row r="7009" spans="2:2">
      <c r="B7009" s="21"/>
    </row>
    <row r="7010" spans="2:2">
      <c r="B7010" s="21"/>
    </row>
    <row r="7011" spans="2:2">
      <c r="B7011" s="21"/>
    </row>
    <row r="7012" spans="2:2">
      <c r="B7012" s="21"/>
    </row>
    <row r="7013" spans="2:2">
      <c r="B7013" s="21"/>
    </row>
    <row r="7014" spans="2:2">
      <c r="B7014" s="21"/>
    </row>
    <row r="7015" spans="2:2">
      <c r="B7015" s="21"/>
    </row>
    <row r="7016" spans="2:2">
      <c r="B7016" s="21"/>
    </row>
    <row r="7017" spans="2:2">
      <c r="B7017" s="21"/>
    </row>
    <row r="7018" spans="2:2">
      <c r="B7018" s="21"/>
    </row>
    <row r="7019" spans="2:2">
      <c r="B7019" s="21"/>
    </row>
    <row r="7020" spans="2:2">
      <c r="B7020" s="21"/>
    </row>
    <row r="7021" spans="2:2">
      <c r="B7021" s="21"/>
    </row>
    <row r="7022" spans="2:2">
      <c r="B7022" s="21"/>
    </row>
    <row r="7023" spans="2:2">
      <c r="B7023" s="21"/>
    </row>
    <row r="7024" spans="2:2">
      <c r="B7024" s="21"/>
    </row>
    <row r="7025" spans="2:2">
      <c r="B7025" s="21"/>
    </row>
    <row r="7026" spans="2:2">
      <c r="B7026" s="21"/>
    </row>
    <row r="7027" spans="2:2">
      <c r="B7027" s="21"/>
    </row>
    <row r="7028" spans="2:2">
      <c r="B7028" s="21"/>
    </row>
    <row r="7029" spans="2:2">
      <c r="B7029" s="21"/>
    </row>
    <row r="7030" spans="2:2">
      <c r="B7030" s="21"/>
    </row>
    <row r="7031" spans="2:2">
      <c r="B7031" s="21"/>
    </row>
    <row r="7032" spans="2:2">
      <c r="B7032" s="21"/>
    </row>
    <row r="7033" spans="2:2">
      <c r="B7033" s="21"/>
    </row>
    <row r="7034" spans="2:2">
      <c r="B7034" s="21"/>
    </row>
    <row r="7035" spans="2:2">
      <c r="B7035" s="21"/>
    </row>
    <row r="7036" spans="2:2">
      <c r="B7036" s="21"/>
    </row>
    <row r="7037" spans="2:2">
      <c r="B7037" s="21"/>
    </row>
    <row r="7038" spans="2:2">
      <c r="B7038" s="21"/>
    </row>
    <row r="7039" spans="2:2">
      <c r="B7039" s="21"/>
    </row>
    <row r="7040" spans="2:2">
      <c r="B7040" s="21"/>
    </row>
    <row r="7041" spans="2:2">
      <c r="B7041" s="21"/>
    </row>
    <row r="7042" spans="2:2">
      <c r="B7042" s="21"/>
    </row>
    <row r="7043" spans="2:2">
      <c r="B7043" s="21"/>
    </row>
    <row r="7044" spans="2:2">
      <c r="B7044" s="21"/>
    </row>
    <row r="7045" spans="2:2">
      <c r="B7045" s="21"/>
    </row>
    <row r="7046" spans="2:2">
      <c r="B7046" s="21"/>
    </row>
    <row r="7047" spans="2:2">
      <c r="B7047" s="21"/>
    </row>
    <row r="7048" spans="2:2">
      <c r="B7048" s="21"/>
    </row>
    <row r="7049" spans="2:2">
      <c r="B7049" s="21"/>
    </row>
    <row r="7050" spans="2:2">
      <c r="B7050" s="21"/>
    </row>
    <row r="7051" spans="2:2">
      <c r="B7051" s="21"/>
    </row>
    <row r="7052" spans="2:2">
      <c r="B7052" s="21"/>
    </row>
    <row r="7053" spans="2:2">
      <c r="B7053" s="21"/>
    </row>
    <row r="7054" spans="2:2">
      <c r="B7054" s="21"/>
    </row>
    <row r="7055" spans="2:2">
      <c r="B7055" s="21"/>
    </row>
    <row r="7056" spans="2:2">
      <c r="B7056" s="21"/>
    </row>
    <row r="7057" spans="2:2">
      <c r="B7057" s="21"/>
    </row>
    <row r="7058" spans="2:2">
      <c r="B7058" s="21"/>
    </row>
    <row r="7059" spans="2:2">
      <c r="B7059" s="21"/>
    </row>
    <row r="7060" spans="2:2">
      <c r="B7060" s="21"/>
    </row>
    <row r="7061" spans="2:2">
      <c r="B7061" s="21"/>
    </row>
    <row r="7062" spans="2:2">
      <c r="B7062" s="21"/>
    </row>
    <row r="7063" spans="2:2">
      <c r="B7063" s="21"/>
    </row>
    <row r="7064" spans="2:2">
      <c r="B7064" s="21"/>
    </row>
    <row r="7065" spans="2:2">
      <c r="B7065" s="21"/>
    </row>
    <row r="7066" spans="2:2">
      <c r="B7066" s="21"/>
    </row>
    <row r="7067" spans="2:2">
      <c r="B7067" s="21"/>
    </row>
    <row r="7068" spans="2:2">
      <c r="B7068" s="21"/>
    </row>
    <row r="7069" spans="2:2">
      <c r="B7069" s="21"/>
    </row>
    <row r="7070" spans="2:2">
      <c r="B7070" s="21"/>
    </row>
    <row r="7071" spans="2:2">
      <c r="B7071" s="21"/>
    </row>
    <row r="7072" spans="2:2">
      <c r="B7072" s="21"/>
    </row>
    <row r="7073" spans="2:2">
      <c r="B7073" s="21"/>
    </row>
    <row r="7074" spans="2:2">
      <c r="B7074" s="21"/>
    </row>
    <row r="7075" spans="2:2">
      <c r="B7075" s="21"/>
    </row>
    <row r="7076" spans="2:2">
      <c r="B7076" s="21"/>
    </row>
    <row r="7077" spans="2:2">
      <c r="B7077" s="21"/>
    </row>
    <row r="7078" spans="2:2">
      <c r="B7078" s="21"/>
    </row>
    <row r="7079" spans="2:2">
      <c r="B7079" s="21"/>
    </row>
    <row r="7080" spans="2:2">
      <c r="B7080" s="21"/>
    </row>
    <row r="7081" spans="2:2">
      <c r="B7081" s="21"/>
    </row>
    <row r="7082" spans="2:2">
      <c r="B7082" s="21"/>
    </row>
    <row r="7083" spans="2:2">
      <c r="B7083" s="21"/>
    </row>
    <row r="7084" spans="2:2">
      <c r="B7084" s="21"/>
    </row>
    <row r="7085" spans="2:2">
      <c r="B7085" s="21"/>
    </row>
    <row r="7086" spans="2:2">
      <c r="B7086" s="21"/>
    </row>
    <row r="7087" spans="2:2">
      <c r="B7087" s="21"/>
    </row>
    <row r="7088" spans="2:2">
      <c r="B7088" s="21"/>
    </row>
    <row r="7089" spans="2:2">
      <c r="B7089" s="21"/>
    </row>
    <row r="7090" spans="2:2">
      <c r="B7090" s="21"/>
    </row>
    <row r="7091" spans="2:2">
      <c r="B7091" s="21"/>
    </row>
    <row r="7092" spans="2:2">
      <c r="B7092" s="21"/>
    </row>
    <row r="7093" spans="2:2">
      <c r="B7093" s="21"/>
    </row>
    <row r="7094" spans="2:2">
      <c r="B7094" s="21"/>
    </row>
    <row r="7095" spans="2:2">
      <c r="B7095" s="21"/>
    </row>
    <row r="7096" spans="2:2">
      <c r="B7096" s="21"/>
    </row>
    <row r="7097" spans="2:2">
      <c r="B7097" s="21"/>
    </row>
    <row r="7098" spans="2:2">
      <c r="B7098" s="21"/>
    </row>
    <row r="7099" spans="2:2">
      <c r="B7099" s="21"/>
    </row>
    <row r="7100" spans="2:2">
      <c r="B7100" s="21"/>
    </row>
    <row r="7101" spans="2:2">
      <c r="B7101" s="21"/>
    </row>
    <row r="7102" spans="2:2">
      <c r="B7102" s="21"/>
    </row>
    <row r="7103" spans="2:2">
      <c r="B7103" s="21"/>
    </row>
    <row r="7104" spans="2:2">
      <c r="B7104" s="21"/>
    </row>
    <row r="7105" spans="2:2">
      <c r="B7105" s="21"/>
    </row>
    <row r="7106" spans="2:2">
      <c r="B7106" s="21"/>
    </row>
    <row r="7107" spans="2:2">
      <c r="B7107" s="21"/>
    </row>
    <row r="7108" spans="2:2">
      <c r="B7108" s="21"/>
    </row>
    <row r="7109" spans="2:2">
      <c r="B7109" s="21"/>
    </row>
    <row r="7110" spans="2:2">
      <c r="B7110" s="21"/>
    </row>
    <row r="7111" spans="2:2">
      <c r="B7111" s="21"/>
    </row>
    <row r="7112" spans="2:2">
      <c r="B7112" s="21"/>
    </row>
    <row r="7113" spans="2:2">
      <c r="B7113" s="21"/>
    </row>
    <row r="7114" spans="2:2">
      <c r="B7114" s="21"/>
    </row>
    <row r="7115" spans="2:2">
      <c r="B7115" s="21"/>
    </row>
    <row r="7116" spans="2:2">
      <c r="B7116" s="21"/>
    </row>
    <row r="7117" spans="2:2">
      <c r="B7117" s="21"/>
    </row>
    <row r="7118" spans="2:2">
      <c r="B7118" s="21"/>
    </row>
    <row r="7119" spans="2:2">
      <c r="B7119" s="21"/>
    </row>
    <row r="7120" spans="2:2">
      <c r="B7120" s="21"/>
    </row>
    <row r="7121" spans="2:2">
      <c r="B7121" s="21"/>
    </row>
    <row r="7122" spans="2:2">
      <c r="B7122" s="21"/>
    </row>
    <row r="7123" spans="2:2">
      <c r="B7123" s="21"/>
    </row>
    <row r="7124" spans="2:2">
      <c r="B7124" s="21"/>
    </row>
    <row r="7125" spans="2:2">
      <c r="B7125" s="21"/>
    </row>
    <row r="7126" spans="2:2">
      <c r="B7126" s="21"/>
    </row>
    <row r="7127" spans="2:2">
      <c r="B7127" s="21"/>
    </row>
    <row r="7128" spans="2:2">
      <c r="B7128" s="21"/>
    </row>
    <row r="7129" spans="2:2">
      <c r="B7129" s="21"/>
    </row>
    <row r="7130" spans="2:2">
      <c r="B7130" s="21"/>
    </row>
    <row r="7131" spans="2:2">
      <c r="B7131" s="21"/>
    </row>
    <row r="7132" spans="2:2">
      <c r="B7132" s="21"/>
    </row>
    <row r="7133" spans="2:2">
      <c r="B7133" s="21"/>
    </row>
    <row r="7134" spans="2:2">
      <c r="B7134" s="21"/>
    </row>
    <row r="7135" spans="2:2">
      <c r="B7135" s="21"/>
    </row>
    <row r="7136" spans="2:2">
      <c r="B7136" s="21"/>
    </row>
    <row r="7137" spans="2:2">
      <c r="B7137" s="21"/>
    </row>
    <row r="7138" spans="2:2">
      <c r="B7138" s="21"/>
    </row>
    <row r="7139" spans="2:2">
      <c r="B7139" s="21"/>
    </row>
    <row r="7140" spans="2:2">
      <c r="B7140" s="21"/>
    </row>
    <row r="7141" spans="2:2">
      <c r="B7141" s="21"/>
    </row>
    <row r="7142" spans="2:2">
      <c r="B7142" s="21"/>
    </row>
    <row r="7143" spans="2:2">
      <c r="B7143" s="21"/>
    </row>
    <row r="7144" spans="2:2">
      <c r="B7144" s="21"/>
    </row>
    <row r="7145" spans="2:2">
      <c r="B7145" s="21"/>
    </row>
    <row r="7146" spans="2:2">
      <c r="B7146" s="21"/>
    </row>
    <row r="7147" spans="2:2">
      <c r="B7147" s="21"/>
    </row>
    <row r="7148" spans="2:2">
      <c r="B7148" s="21"/>
    </row>
    <row r="7149" spans="2:2">
      <c r="B7149" s="21"/>
    </row>
    <row r="7150" spans="2:2">
      <c r="B7150" s="21"/>
    </row>
    <row r="7151" spans="2:2">
      <c r="B7151" s="21"/>
    </row>
    <row r="7152" spans="2:2">
      <c r="B7152" s="21"/>
    </row>
    <row r="7153" spans="2:2">
      <c r="B7153" s="21"/>
    </row>
    <row r="7154" spans="2:2">
      <c r="B7154" s="21"/>
    </row>
    <row r="7155" spans="2:2">
      <c r="B7155" s="21"/>
    </row>
    <row r="7156" spans="2:2">
      <c r="B7156" s="21"/>
    </row>
    <row r="7157" spans="2:2">
      <c r="B7157" s="21"/>
    </row>
    <row r="7158" spans="2:2">
      <c r="B7158" s="21"/>
    </row>
    <row r="7159" spans="2:2">
      <c r="B7159" s="21"/>
    </row>
    <row r="7160" spans="2:2">
      <c r="B7160" s="21"/>
    </row>
    <row r="7161" spans="2:2">
      <c r="B7161" s="21"/>
    </row>
    <row r="7162" spans="2:2">
      <c r="B7162" s="21"/>
    </row>
    <row r="7163" spans="2:2">
      <c r="B7163" s="21"/>
    </row>
    <row r="7164" spans="2:2">
      <c r="B7164" s="21"/>
    </row>
    <row r="7165" spans="2:2">
      <c r="B7165" s="21"/>
    </row>
    <row r="7166" spans="2:2">
      <c r="B7166" s="21"/>
    </row>
    <row r="7167" spans="2:2">
      <c r="B7167" s="21"/>
    </row>
    <row r="7168" spans="2:2">
      <c r="B7168" s="21"/>
    </row>
    <row r="7169" spans="2:2">
      <c r="B7169" s="21"/>
    </row>
    <row r="7170" spans="2:2">
      <c r="B7170" s="21"/>
    </row>
    <row r="7171" spans="2:2">
      <c r="B7171" s="21"/>
    </row>
    <row r="7172" spans="2:2">
      <c r="B7172" s="21"/>
    </row>
    <row r="7173" spans="2:2">
      <c r="B7173" s="21"/>
    </row>
    <row r="7174" spans="2:2">
      <c r="B7174" s="21"/>
    </row>
    <row r="7175" spans="2:2">
      <c r="B7175" s="21"/>
    </row>
    <row r="7176" spans="2:2">
      <c r="B7176" s="21"/>
    </row>
    <row r="7177" spans="2:2">
      <c r="B7177" s="21"/>
    </row>
    <row r="7178" spans="2:2">
      <c r="B7178" s="21"/>
    </row>
    <row r="7179" spans="2:2">
      <c r="B7179" s="21"/>
    </row>
    <row r="7180" spans="2:2">
      <c r="B7180" s="21"/>
    </row>
    <row r="7181" spans="2:2">
      <c r="B7181" s="21"/>
    </row>
    <row r="7182" spans="2:2">
      <c r="B7182" s="21"/>
    </row>
    <row r="7183" spans="2:2">
      <c r="B7183" s="21"/>
    </row>
    <row r="7184" spans="2:2">
      <c r="B7184" s="21"/>
    </row>
    <row r="7185" spans="2:2">
      <c r="B7185" s="21"/>
    </row>
    <row r="7186" spans="2:2">
      <c r="B7186" s="21"/>
    </row>
    <row r="7187" spans="2:2">
      <c r="B7187" s="21"/>
    </row>
    <row r="7188" spans="2:2">
      <c r="B7188" s="21"/>
    </row>
    <row r="7189" spans="2:2">
      <c r="B7189" s="21"/>
    </row>
    <row r="7190" spans="2:2">
      <c r="B7190" s="21"/>
    </row>
    <row r="7191" spans="2:2">
      <c r="B7191" s="21"/>
    </row>
    <row r="7192" spans="2:2">
      <c r="B7192" s="21"/>
    </row>
    <row r="7193" spans="2:2">
      <c r="B7193" s="21"/>
    </row>
    <row r="7194" spans="2:2">
      <c r="B7194" s="21"/>
    </row>
    <row r="7195" spans="2:2">
      <c r="B7195" s="21"/>
    </row>
    <row r="7196" spans="2:2">
      <c r="B7196" s="21"/>
    </row>
    <row r="7197" spans="2:2">
      <c r="B7197" s="21"/>
    </row>
    <row r="7198" spans="2:2">
      <c r="B7198" s="21"/>
    </row>
    <row r="7199" spans="2:2">
      <c r="B7199" s="21"/>
    </row>
    <row r="7200" spans="2:2">
      <c r="B7200" s="21"/>
    </row>
    <row r="7201" spans="2:2">
      <c r="B7201" s="21"/>
    </row>
    <row r="7202" spans="2:2">
      <c r="B7202" s="21"/>
    </row>
    <row r="7203" spans="2:2">
      <c r="B7203" s="21"/>
    </row>
    <row r="7204" spans="2:2">
      <c r="B7204" s="21"/>
    </row>
    <row r="7205" spans="2:2">
      <c r="B7205" s="21"/>
    </row>
    <row r="7206" spans="2:2">
      <c r="B7206" s="21"/>
    </row>
    <row r="7207" spans="2:2">
      <c r="B7207" s="21"/>
    </row>
    <row r="7208" spans="2:2">
      <c r="B7208" s="21"/>
    </row>
    <row r="7209" spans="2:2">
      <c r="B7209" s="21"/>
    </row>
    <row r="7210" spans="2:2">
      <c r="B7210" s="21"/>
    </row>
    <row r="7211" spans="2:2">
      <c r="B7211" s="21"/>
    </row>
    <row r="7212" spans="2:2">
      <c r="B7212" s="21"/>
    </row>
    <row r="7213" spans="2:2">
      <c r="B7213" s="21"/>
    </row>
    <row r="7214" spans="2:2">
      <c r="B7214" s="21"/>
    </row>
    <row r="7215" spans="2:2">
      <c r="B7215" s="21"/>
    </row>
    <row r="7216" spans="2:2">
      <c r="B7216" s="21"/>
    </row>
    <row r="7217" spans="2:2">
      <c r="B7217" s="21"/>
    </row>
    <row r="7218" spans="2:2">
      <c r="B7218" s="21"/>
    </row>
    <row r="7219" spans="2:2">
      <c r="B7219" s="21"/>
    </row>
    <row r="7220" spans="2:2">
      <c r="B7220" s="21"/>
    </row>
    <row r="7221" spans="2:2">
      <c r="B7221" s="21"/>
    </row>
    <row r="7222" spans="2:2">
      <c r="B7222" s="21"/>
    </row>
    <row r="7223" spans="2:2">
      <c r="B7223" s="21"/>
    </row>
    <row r="7224" spans="2:2">
      <c r="B7224" s="21"/>
    </row>
    <row r="7225" spans="2:2">
      <c r="B7225" s="21"/>
    </row>
    <row r="7226" spans="2:2">
      <c r="B7226" s="21"/>
    </row>
    <row r="7227" spans="2:2">
      <c r="B7227" s="21"/>
    </row>
    <row r="7228" spans="2:2">
      <c r="B7228" s="21"/>
    </row>
    <row r="7229" spans="2:2">
      <c r="B7229" s="21"/>
    </row>
    <row r="7230" spans="2:2">
      <c r="B7230" s="21"/>
    </row>
    <row r="7231" spans="2:2">
      <c r="B7231" s="21"/>
    </row>
    <row r="7232" spans="2:2">
      <c r="B7232" s="21"/>
    </row>
    <row r="7233" spans="2:2">
      <c r="B7233" s="21"/>
    </row>
    <row r="7234" spans="2:2">
      <c r="B7234" s="21"/>
    </row>
    <row r="7235" spans="2:2">
      <c r="B7235" s="21"/>
    </row>
    <row r="7236" spans="2:2">
      <c r="B7236" s="21"/>
    </row>
    <row r="7237" spans="2:2">
      <c r="B7237" s="21"/>
    </row>
    <row r="7238" spans="2:2">
      <c r="B7238" s="21"/>
    </row>
    <row r="7239" spans="2:2">
      <c r="B7239" s="21"/>
    </row>
    <row r="7240" spans="2:2">
      <c r="B7240" s="21"/>
    </row>
    <row r="7241" spans="2:2">
      <c r="B7241" s="21"/>
    </row>
    <row r="7242" spans="2:2">
      <c r="B7242" s="21"/>
    </row>
    <row r="7243" spans="2:2">
      <c r="B7243" s="21"/>
    </row>
    <row r="7244" spans="2:2">
      <c r="B7244" s="21"/>
    </row>
    <row r="7245" spans="2:2">
      <c r="B7245" s="21"/>
    </row>
    <row r="7246" spans="2:2">
      <c r="B7246" s="21"/>
    </row>
    <row r="7247" spans="2:2">
      <c r="B7247" s="21"/>
    </row>
    <row r="7248" spans="2:2">
      <c r="B7248" s="21"/>
    </row>
    <row r="7249" spans="2:2">
      <c r="B7249" s="21"/>
    </row>
    <row r="7250" spans="2:2">
      <c r="B7250" s="21"/>
    </row>
    <row r="7251" spans="2:2">
      <c r="B7251" s="21"/>
    </row>
    <row r="7252" spans="2:2">
      <c r="B7252" s="21"/>
    </row>
    <row r="7253" spans="2:2">
      <c r="B7253" s="21"/>
    </row>
    <row r="7254" spans="2:2">
      <c r="B7254" s="21"/>
    </row>
    <row r="7255" spans="2:2">
      <c r="B7255" s="21"/>
    </row>
    <row r="7256" spans="2:2">
      <c r="B7256" s="21"/>
    </row>
    <row r="7257" spans="2:2">
      <c r="B7257" s="21"/>
    </row>
    <row r="7258" spans="2:2">
      <c r="B7258" s="21"/>
    </row>
    <row r="7259" spans="2:2">
      <c r="B7259" s="21"/>
    </row>
    <row r="7260" spans="2:2">
      <c r="B7260" s="21"/>
    </row>
    <row r="7261" spans="2:2">
      <c r="B7261" s="21"/>
    </row>
    <row r="7262" spans="2:2">
      <c r="B7262" s="21"/>
    </row>
    <row r="7263" spans="2:2">
      <c r="B7263" s="21"/>
    </row>
    <row r="7264" spans="2:2">
      <c r="B7264" s="21"/>
    </row>
    <row r="7265" spans="2:2">
      <c r="B7265" s="21"/>
    </row>
    <row r="7266" spans="2:2">
      <c r="B7266" s="21"/>
    </row>
    <row r="7267" spans="2:2">
      <c r="B7267" s="21"/>
    </row>
    <row r="7268" spans="2:2">
      <c r="B7268" s="21"/>
    </row>
    <row r="7269" spans="2:2">
      <c r="B7269" s="21"/>
    </row>
    <row r="7270" spans="2:2">
      <c r="B7270" s="21"/>
    </row>
    <row r="7271" spans="2:2">
      <c r="B7271" s="21"/>
    </row>
    <row r="7272" spans="2:2">
      <c r="B7272" s="21"/>
    </row>
    <row r="7273" spans="2:2">
      <c r="B7273" s="21"/>
    </row>
    <row r="7274" spans="2:2">
      <c r="B7274" s="21"/>
    </row>
    <row r="7275" spans="2:2">
      <c r="B7275" s="21"/>
    </row>
    <row r="7276" spans="2:2">
      <c r="B7276" s="21"/>
    </row>
    <row r="7277" spans="2:2">
      <c r="B7277" s="21"/>
    </row>
    <row r="7278" spans="2:2">
      <c r="B7278" s="21"/>
    </row>
    <row r="7279" spans="2:2">
      <c r="B7279" s="21"/>
    </row>
    <row r="7280" spans="2:2">
      <c r="B7280" s="21"/>
    </row>
    <row r="7281" spans="2:2">
      <c r="B7281" s="21"/>
    </row>
    <row r="7282" spans="2:2">
      <c r="B7282" s="21"/>
    </row>
    <row r="7283" spans="2:2">
      <c r="B7283" s="21"/>
    </row>
    <row r="7284" spans="2:2">
      <c r="B7284" s="21"/>
    </row>
    <row r="7285" spans="2:2">
      <c r="B7285" s="21"/>
    </row>
    <row r="7286" spans="2:2">
      <c r="B7286" s="21"/>
    </row>
    <row r="7287" spans="2:2">
      <c r="B7287" s="21"/>
    </row>
    <row r="7288" spans="2:2">
      <c r="B7288" s="21"/>
    </row>
    <row r="7289" spans="2:2">
      <c r="B7289" s="21"/>
    </row>
    <row r="7290" spans="2:2">
      <c r="B7290" s="21"/>
    </row>
    <row r="7291" spans="2:2">
      <c r="B7291" s="21"/>
    </row>
    <row r="7292" spans="2:2">
      <c r="B7292" s="21"/>
    </row>
    <row r="7293" spans="2:2">
      <c r="B7293" s="21"/>
    </row>
    <row r="7294" spans="2:2">
      <c r="B7294" s="21"/>
    </row>
    <row r="7295" spans="2:2">
      <c r="B7295" s="21"/>
    </row>
    <row r="7296" spans="2:2">
      <c r="B7296" s="21"/>
    </row>
    <row r="7297" spans="2:2">
      <c r="B7297" s="21"/>
    </row>
    <row r="7298" spans="2:2">
      <c r="B7298" s="21"/>
    </row>
    <row r="7299" spans="2:2">
      <c r="B7299" s="21"/>
    </row>
    <row r="7300" spans="2:2">
      <c r="B7300" s="21"/>
    </row>
    <row r="7301" spans="2:2">
      <c r="B7301" s="21"/>
    </row>
    <row r="7302" spans="2:2">
      <c r="B7302" s="21"/>
    </row>
    <row r="7303" spans="2:2">
      <c r="B7303" s="21"/>
    </row>
    <row r="7304" spans="2:2">
      <c r="B7304" s="21"/>
    </row>
    <row r="7305" spans="2:2">
      <c r="B7305" s="21"/>
    </row>
    <row r="7306" spans="2:2">
      <c r="B7306" s="21"/>
    </row>
    <row r="7307" spans="2:2">
      <c r="B7307" s="21"/>
    </row>
    <row r="7308" spans="2:2">
      <c r="B7308" s="21"/>
    </row>
    <row r="7309" spans="2:2">
      <c r="B7309" s="21"/>
    </row>
    <row r="7310" spans="2:2">
      <c r="B7310" s="21"/>
    </row>
    <row r="7311" spans="2:2">
      <c r="B7311" s="21"/>
    </row>
    <row r="7312" spans="2:2">
      <c r="B7312" s="21"/>
    </row>
    <row r="7313" spans="2:2">
      <c r="B7313" s="21"/>
    </row>
    <row r="7314" spans="2:2">
      <c r="B7314" s="21"/>
    </row>
    <row r="7315" spans="2:2">
      <c r="B7315" s="21"/>
    </row>
    <row r="7316" spans="2:2">
      <c r="B7316" s="21"/>
    </row>
    <row r="7317" spans="2:2">
      <c r="B7317" s="21"/>
    </row>
    <row r="7318" spans="2:2">
      <c r="B7318" s="21"/>
    </row>
    <row r="7319" spans="2:2">
      <c r="B7319" s="21"/>
    </row>
    <row r="7320" spans="2:2">
      <c r="B7320" s="21"/>
    </row>
    <row r="7321" spans="2:2">
      <c r="B7321" s="21"/>
    </row>
    <row r="7322" spans="2:2">
      <c r="B7322" s="21"/>
    </row>
    <row r="7323" spans="2:2">
      <c r="B7323" s="21"/>
    </row>
    <row r="7324" spans="2:2">
      <c r="B7324" s="21"/>
    </row>
    <row r="7325" spans="2:2">
      <c r="B7325" s="21"/>
    </row>
    <row r="7326" spans="2:2">
      <c r="B7326" s="21"/>
    </row>
    <row r="7327" spans="2:2">
      <c r="B7327" s="21"/>
    </row>
    <row r="7328" spans="2:2">
      <c r="B7328" s="21"/>
    </row>
    <row r="7329" spans="2:2">
      <c r="B7329" s="21"/>
    </row>
    <row r="7330" spans="2:2">
      <c r="B7330" s="21"/>
    </row>
    <row r="7331" spans="2:2">
      <c r="B7331" s="21"/>
    </row>
    <row r="7332" spans="2:2">
      <c r="B7332" s="21"/>
    </row>
    <row r="7333" spans="2:2">
      <c r="B7333" s="21"/>
    </row>
    <row r="7334" spans="2:2">
      <c r="B7334" s="21"/>
    </row>
    <row r="7335" spans="2:2">
      <c r="B7335" s="21"/>
    </row>
    <row r="7336" spans="2:2">
      <c r="B7336" s="21"/>
    </row>
    <row r="7337" spans="2:2">
      <c r="B7337" s="21"/>
    </row>
    <row r="7338" spans="2:2">
      <c r="B7338" s="21"/>
    </row>
    <row r="7339" spans="2:2">
      <c r="B7339" s="21"/>
    </row>
    <row r="7340" spans="2:2">
      <c r="B7340" s="21"/>
    </row>
    <row r="7341" spans="2:2">
      <c r="B7341" s="21"/>
    </row>
    <row r="7342" spans="2:2">
      <c r="B7342" s="21"/>
    </row>
    <row r="7343" spans="2:2">
      <c r="B7343" s="21"/>
    </row>
    <row r="7344" spans="2:2">
      <c r="B7344" s="21"/>
    </row>
    <row r="7345" spans="2:2">
      <c r="B7345" s="21"/>
    </row>
    <row r="7346" spans="2:2">
      <c r="B7346" s="21"/>
    </row>
    <row r="7347" spans="2:2">
      <c r="B7347" s="21"/>
    </row>
    <row r="7348" spans="2:2">
      <c r="B7348" s="21"/>
    </row>
    <row r="7349" spans="2:2">
      <c r="B7349" s="21"/>
    </row>
    <row r="7350" spans="2:2">
      <c r="B7350" s="21"/>
    </row>
    <row r="7351" spans="2:2">
      <c r="B7351" s="21"/>
    </row>
    <row r="7352" spans="2:2">
      <c r="B7352" s="21"/>
    </row>
    <row r="7353" spans="2:2">
      <c r="B7353" s="21"/>
    </row>
    <row r="7354" spans="2:2">
      <c r="B7354" s="21"/>
    </row>
    <row r="7355" spans="2:2">
      <c r="B7355" s="21"/>
    </row>
    <row r="7356" spans="2:2">
      <c r="B7356" s="21"/>
    </row>
    <row r="7357" spans="2:2">
      <c r="B7357" s="21"/>
    </row>
    <row r="7358" spans="2:2">
      <c r="B7358" s="21"/>
    </row>
    <row r="7359" spans="2:2">
      <c r="B7359" s="21"/>
    </row>
    <row r="7360" spans="2:2">
      <c r="B7360" s="21"/>
    </row>
    <row r="7361" spans="2:2">
      <c r="B7361" s="21"/>
    </row>
    <row r="7362" spans="2:2">
      <c r="B7362" s="21"/>
    </row>
    <row r="7363" spans="2:2">
      <c r="B7363" s="21"/>
    </row>
    <row r="7364" spans="2:2">
      <c r="B7364" s="21"/>
    </row>
    <row r="7365" spans="2:2">
      <c r="B7365" s="21"/>
    </row>
    <row r="7366" spans="2:2">
      <c r="B7366" s="21"/>
    </row>
    <row r="7367" spans="2:2">
      <c r="B7367" s="21"/>
    </row>
    <row r="7368" spans="2:2">
      <c r="B7368" s="21"/>
    </row>
    <row r="7369" spans="2:2">
      <c r="B7369" s="21"/>
    </row>
    <row r="7370" spans="2:2">
      <c r="B7370" s="21"/>
    </row>
    <row r="7371" spans="2:2">
      <c r="B7371" s="21"/>
    </row>
    <row r="7372" spans="2:2">
      <c r="B7372" s="21"/>
    </row>
    <row r="7373" spans="2:2">
      <c r="B7373" s="21"/>
    </row>
    <row r="7374" spans="2:2">
      <c r="B7374" s="21"/>
    </row>
    <row r="7375" spans="2:2">
      <c r="B7375" s="21"/>
    </row>
    <row r="7376" spans="2:2">
      <c r="B7376" s="21"/>
    </row>
    <row r="7377" spans="2:2">
      <c r="B7377" s="21"/>
    </row>
    <row r="7378" spans="2:2">
      <c r="B7378" s="21"/>
    </row>
    <row r="7379" spans="2:2">
      <c r="B7379" s="21"/>
    </row>
    <row r="7380" spans="2:2">
      <c r="B7380" s="21"/>
    </row>
    <row r="7381" spans="2:2">
      <c r="B7381" s="21"/>
    </row>
    <row r="7382" spans="2:2">
      <c r="B7382" s="21"/>
    </row>
    <row r="7383" spans="2:2">
      <c r="B7383" s="21"/>
    </row>
    <row r="7384" spans="2:2">
      <c r="B7384" s="21"/>
    </row>
    <row r="7385" spans="2:2">
      <c r="B7385" s="21"/>
    </row>
    <row r="7386" spans="2:2">
      <c r="B7386" s="21"/>
    </row>
    <row r="7387" spans="2:2">
      <c r="B7387" s="21"/>
    </row>
    <row r="7388" spans="2:2">
      <c r="B7388" s="21"/>
    </row>
    <row r="7389" spans="2:2">
      <c r="B7389" s="21"/>
    </row>
    <row r="7390" spans="2:2">
      <c r="B7390" s="21"/>
    </row>
    <row r="7391" spans="2:2">
      <c r="B7391" s="21"/>
    </row>
    <row r="7392" spans="2:2">
      <c r="B7392" s="21"/>
    </row>
    <row r="7393" spans="2:2">
      <c r="B7393" s="21"/>
    </row>
    <row r="7394" spans="2:2">
      <c r="B7394" s="21"/>
    </row>
    <row r="7395" spans="2:2">
      <c r="B7395" s="21"/>
    </row>
    <row r="7396" spans="2:2">
      <c r="B7396" s="21"/>
    </row>
    <row r="7397" spans="2:2">
      <c r="B7397" s="21"/>
    </row>
    <row r="7398" spans="2:2">
      <c r="B7398" s="21"/>
    </row>
    <row r="7399" spans="2:2">
      <c r="B7399" s="21"/>
    </row>
    <row r="7400" spans="2:2">
      <c r="B7400" s="21"/>
    </row>
    <row r="7401" spans="2:2">
      <c r="B7401" s="21"/>
    </row>
    <row r="7402" spans="2:2">
      <c r="B7402" s="21"/>
    </row>
    <row r="7403" spans="2:2">
      <c r="B7403" s="21"/>
    </row>
    <row r="7404" spans="2:2">
      <c r="B7404" s="21"/>
    </row>
    <row r="7405" spans="2:2">
      <c r="B7405" s="21"/>
    </row>
    <row r="7406" spans="2:2">
      <c r="B7406" s="21"/>
    </row>
    <row r="7407" spans="2:2">
      <c r="B7407" s="21"/>
    </row>
    <row r="7408" spans="2:2">
      <c r="B7408" s="21"/>
    </row>
    <row r="7409" spans="2:2">
      <c r="B7409" s="21"/>
    </row>
    <row r="7410" spans="2:2">
      <c r="B7410" s="21"/>
    </row>
    <row r="7411" spans="2:2">
      <c r="B7411" s="21"/>
    </row>
    <row r="7412" spans="2:2">
      <c r="B7412" s="21"/>
    </row>
    <row r="7413" spans="2:2">
      <c r="B7413" s="21"/>
    </row>
    <row r="7414" spans="2:2">
      <c r="B7414" s="21"/>
    </row>
    <row r="7415" spans="2:2">
      <c r="B7415" s="21"/>
    </row>
    <row r="7416" spans="2:2">
      <c r="B7416" s="21"/>
    </row>
    <row r="7417" spans="2:2">
      <c r="B7417" s="21"/>
    </row>
    <row r="7418" spans="2:2">
      <c r="B7418" s="21"/>
    </row>
    <row r="7419" spans="2:2">
      <c r="B7419" s="21"/>
    </row>
    <row r="7420" spans="2:2">
      <c r="B7420" s="21"/>
    </row>
    <row r="7421" spans="2:2">
      <c r="B7421" s="21"/>
    </row>
    <row r="7422" spans="2:2">
      <c r="B7422" s="21"/>
    </row>
    <row r="7423" spans="2:2">
      <c r="B7423" s="21"/>
    </row>
    <row r="7424" spans="2:2">
      <c r="B7424" s="21"/>
    </row>
    <row r="7425" spans="2:2">
      <c r="B7425" s="21"/>
    </row>
    <row r="7426" spans="2:2">
      <c r="B7426" s="21"/>
    </row>
    <row r="7427" spans="2:2">
      <c r="B7427" s="21"/>
    </row>
    <row r="7428" spans="2:2">
      <c r="B7428" s="21"/>
    </row>
    <row r="7429" spans="2:2">
      <c r="B7429" s="21"/>
    </row>
    <row r="7430" spans="2:2">
      <c r="B7430" s="21"/>
    </row>
    <row r="7431" spans="2:2">
      <c r="B7431" s="21"/>
    </row>
    <row r="7432" spans="2:2">
      <c r="B7432" s="21"/>
    </row>
    <row r="7433" spans="2:2">
      <c r="B7433" s="21"/>
    </row>
    <row r="7434" spans="2:2">
      <c r="B7434" s="21"/>
    </row>
    <row r="7435" spans="2:2">
      <c r="B7435" s="21"/>
    </row>
    <row r="7436" spans="2:2">
      <c r="B7436" s="21"/>
    </row>
    <row r="7437" spans="2:2">
      <c r="B7437" s="21"/>
    </row>
    <row r="7438" spans="2:2">
      <c r="B7438" s="21"/>
    </row>
    <row r="7439" spans="2:2">
      <c r="B7439" s="21"/>
    </row>
    <row r="7440" spans="2:2">
      <c r="B7440" s="21"/>
    </row>
    <row r="7441" spans="2:2">
      <c r="B7441" s="21"/>
    </row>
    <row r="7442" spans="2:2">
      <c r="B7442" s="21"/>
    </row>
    <row r="7443" spans="2:2">
      <c r="B7443" s="21"/>
    </row>
    <row r="7444" spans="2:2">
      <c r="B7444" s="21"/>
    </row>
    <row r="7445" spans="2:2">
      <c r="B7445" s="21"/>
    </row>
    <row r="7446" spans="2:2">
      <c r="B7446" s="21"/>
    </row>
    <row r="7447" spans="2:2">
      <c r="B7447" s="21"/>
    </row>
    <row r="7448" spans="2:2">
      <c r="B7448" s="21"/>
    </row>
    <row r="7449" spans="2:2">
      <c r="B7449" s="21"/>
    </row>
    <row r="7450" spans="2:2">
      <c r="B7450" s="21"/>
    </row>
    <row r="7451" spans="2:2">
      <c r="B7451" s="21"/>
    </row>
    <row r="7452" spans="2:2">
      <c r="B7452" s="21"/>
    </row>
    <row r="7453" spans="2:2">
      <c r="B7453" s="21"/>
    </row>
    <row r="7454" spans="2:2">
      <c r="B7454" s="21"/>
    </row>
    <row r="7455" spans="2:2">
      <c r="B7455" s="21"/>
    </row>
    <row r="7456" spans="2:2">
      <c r="B7456" s="21"/>
    </row>
    <row r="7457" spans="2:2">
      <c r="B7457" s="21"/>
    </row>
    <row r="7458" spans="2:2">
      <c r="B7458" s="21"/>
    </row>
    <row r="7459" spans="2:2">
      <c r="B7459" s="21"/>
    </row>
    <row r="7460" spans="2:2">
      <c r="B7460" s="21"/>
    </row>
    <row r="7461" spans="2:2">
      <c r="B7461" s="21"/>
    </row>
    <row r="7462" spans="2:2">
      <c r="B7462" s="21"/>
    </row>
    <row r="7463" spans="2:2">
      <c r="B7463" s="21"/>
    </row>
    <row r="7464" spans="2:2">
      <c r="B7464" s="21"/>
    </row>
    <row r="7465" spans="2:2">
      <c r="B7465" s="21"/>
    </row>
    <row r="7466" spans="2:2">
      <c r="B7466" s="21"/>
    </row>
    <row r="7467" spans="2:2">
      <c r="B7467" s="21"/>
    </row>
    <row r="7468" spans="2:2">
      <c r="B7468" s="21"/>
    </row>
    <row r="7469" spans="2:2">
      <c r="B7469" s="21"/>
    </row>
    <row r="7470" spans="2:2">
      <c r="B7470" s="21"/>
    </row>
    <row r="7471" spans="2:2">
      <c r="B7471" s="21"/>
    </row>
    <row r="7472" spans="2:2">
      <c r="B7472" s="21"/>
    </row>
    <row r="7473" spans="2:2">
      <c r="B7473" s="21"/>
    </row>
    <row r="7474" spans="2:2">
      <c r="B7474" s="21"/>
    </row>
    <row r="7475" spans="2:2">
      <c r="B7475" s="21"/>
    </row>
    <row r="7476" spans="2:2">
      <c r="B7476" s="21"/>
    </row>
    <row r="7477" spans="2:2">
      <c r="B7477" s="21"/>
    </row>
    <row r="7478" spans="2:2">
      <c r="B7478" s="21"/>
    </row>
    <row r="7479" spans="2:2">
      <c r="B7479" s="21"/>
    </row>
    <row r="7480" spans="2:2">
      <c r="B7480" s="21"/>
    </row>
    <row r="7481" spans="2:2">
      <c r="B7481" s="21"/>
    </row>
    <row r="7482" spans="2:2">
      <c r="B7482" s="21"/>
    </row>
    <row r="7483" spans="2:2">
      <c r="B7483" s="21"/>
    </row>
    <row r="7484" spans="2:2">
      <c r="B7484" s="21"/>
    </row>
    <row r="7485" spans="2:2">
      <c r="B7485" s="21"/>
    </row>
    <row r="7486" spans="2:2">
      <c r="B7486" s="21"/>
    </row>
    <row r="7487" spans="2:2">
      <c r="B7487" s="21"/>
    </row>
    <row r="7488" spans="2:2">
      <c r="B7488" s="21"/>
    </row>
    <row r="7489" spans="2:2">
      <c r="B7489" s="21"/>
    </row>
    <row r="7490" spans="2:2">
      <c r="B7490" s="21"/>
    </row>
    <row r="7491" spans="2:2">
      <c r="B7491" s="21"/>
    </row>
    <row r="7492" spans="2:2">
      <c r="B7492" s="21"/>
    </row>
    <row r="7493" spans="2:2">
      <c r="B7493" s="21"/>
    </row>
    <row r="7494" spans="2:2">
      <c r="B7494" s="21"/>
    </row>
    <row r="7495" spans="2:2">
      <c r="B7495" s="21"/>
    </row>
    <row r="7496" spans="2:2">
      <c r="B7496" s="21"/>
    </row>
    <row r="7497" spans="2:2">
      <c r="B7497" s="21"/>
    </row>
    <row r="7498" spans="2:2">
      <c r="B7498" s="21"/>
    </row>
    <row r="7499" spans="2:2">
      <c r="B7499" s="21"/>
    </row>
    <row r="7500" spans="2:2">
      <c r="B7500" s="21"/>
    </row>
    <row r="7501" spans="2:2">
      <c r="B7501" s="21"/>
    </row>
    <row r="7502" spans="2:2">
      <c r="B7502" s="21"/>
    </row>
    <row r="7503" spans="2:2">
      <c r="B7503" s="21"/>
    </row>
    <row r="7504" spans="2:2">
      <c r="B7504" s="21"/>
    </row>
    <row r="7505" spans="2:2">
      <c r="B7505" s="21"/>
    </row>
    <row r="7506" spans="2:2">
      <c r="B7506" s="21"/>
    </row>
    <row r="7507" spans="2:2">
      <c r="B7507" s="21"/>
    </row>
    <row r="7508" spans="2:2">
      <c r="B7508" s="21"/>
    </row>
    <row r="7509" spans="2:2">
      <c r="B7509" s="21"/>
    </row>
    <row r="7510" spans="2:2">
      <c r="B7510" s="21"/>
    </row>
    <row r="7511" spans="2:2">
      <c r="B7511" s="21"/>
    </row>
    <row r="7512" spans="2:2">
      <c r="B7512" s="21"/>
    </row>
    <row r="7513" spans="2:2">
      <c r="B7513" s="21"/>
    </row>
    <row r="7514" spans="2:2">
      <c r="B7514" s="21"/>
    </row>
    <row r="7515" spans="2:2">
      <c r="B7515" s="21"/>
    </row>
    <row r="7516" spans="2:2">
      <c r="B7516" s="21"/>
    </row>
    <row r="7517" spans="2:2">
      <c r="B7517" s="21"/>
    </row>
    <row r="7518" spans="2:2">
      <c r="B7518" s="21"/>
    </row>
    <row r="7519" spans="2:2">
      <c r="B7519" s="21"/>
    </row>
    <row r="7520" spans="2:2">
      <c r="B7520" s="21"/>
    </row>
    <row r="7521" spans="2:2">
      <c r="B7521" s="21"/>
    </row>
    <row r="7522" spans="2:2">
      <c r="B7522" s="21"/>
    </row>
    <row r="7523" spans="2:2">
      <c r="B7523" s="21"/>
    </row>
    <row r="7524" spans="2:2">
      <c r="B7524" s="21"/>
    </row>
    <row r="7525" spans="2:2">
      <c r="B7525" s="21"/>
    </row>
    <row r="7526" spans="2:2">
      <c r="B7526" s="21"/>
    </row>
    <row r="7527" spans="2:2">
      <c r="B7527" s="21"/>
    </row>
    <row r="7528" spans="2:2">
      <c r="B7528" s="21"/>
    </row>
    <row r="7529" spans="2:2">
      <c r="B7529" s="21"/>
    </row>
    <row r="7530" spans="2:2">
      <c r="B7530" s="21"/>
    </row>
    <row r="7531" spans="2:2">
      <c r="B7531" s="21"/>
    </row>
    <row r="7532" spans="2:2">
      <c r="B7532" s="21"/>
    </row>
    <row r="7533" spans="2:2">
      <c r="B7533" s="21"/>
    </row>
    <row r="7534" spans="2:2">
      <c r="B7534" s="21"/>
    </row>
    <row r="7535" spans="2:2">
      <c r="B7535" s="21"/>
    </row>
    <row r="7536" spans="2:2">
      <c r="B7536" s="21"/>
    </row>
    <row r="7537" spans="2:2">
      <c r="B7537" s="21"/>
    </row>
    <row r="7538" spans="2:2">
      <c r="B7538" s="21"/>
    </row>
    <row r="7539" spans="2:2">
      <c r="B7539" s="21"/>
    </row>
    <row r="7540" spans="2:2">
      <c r="B7540" s="21"/>
    </row>
    <row r="7541" spans="2:2">
      <c r="B7541" s="21"/>
    </row>
    <row r="7542" spans="2:2">
      <c r="B7542" s="21"/>
    </row>
    <row r="7543" spans="2:2">
      <c r="B7543" s="21"/>
    </row>
    <row r="7544" spans="2:2">
      <c r="B7544" s="21"/>
    </row>
    <row r="7545" spans="2:2">
      <c r="B7545" s="21"/>
    </row>
    <row r="7546" spans="2:2">
      <c r="B7546" s="21"/>
    </row>
    <row r="7547" spans="2:2">
      <c r="B7547" s="21"/>
    </row>
    <row r="7548" spans="2:2">
      <c r="B7548" s="21"/>
    </row>
    <row r="7549" spans="2:2">
      <c r="B7549" s="21"/>
    </row>
    <row r="7550" spans="2:2">
      <c r="B7550" s="21"/>
    </row>
    <row r="7551" spans="2:2">
      <c r="B7551" s="21"/>
    </row>
    <row r="7552" spans="2:2">
      <c r="B7552" s="21"/>
    </row>
    <row r="7553" spans="2:2">
      <c r="B7553" s="21"/>
    </row>
    <row r="7554" spans="2:2">
      <c r="B7554" s="21"/>
    </row>
    <row r="7555" spans="2:2">
      <c r="B7555" s="21"/>
    </row>
    <row r="7556" spans="2:2">
      <c r="B7556" s="21"/>
    </row>
    <row r="7557" spans="2:2">
      <c r="B7557" s="21"/>
    </row>
    <row r="7558" spans="2:2">
      <c r="B7558" s="21"/>
    </row>
    <row r="7559" spans="2:2">
      <c r="B7559" s="21"/>
    </row>
    <row r="7560" spans="2:2">
      <c r="B7560" s="21"/>
    </row>
    <row r="7561" spans="2:2">
      <c r="B7561" s="21"/>
    </row>
    <row r="7562" spans="2:2">
      <c r="B7562" s="21"/>
    </row>
    <row r="7563" spans="2:2">
      <c r="B7563" s="21"/>
    </row>
    <row r="7564" spans="2:2">
      <c r="B7564" s="21"/>
    </row>
    <row r="7565" spans="2:2">
      <c r="B7565" s="21"/>
    </row>
    <row r="7566" spans="2:2">
      <c r="B7566" s="21"/>
    </row>
    <row r="7567" spans="2:2">
      <c r="B7567" s="21"/>
    </row>
    <row r="7568" spans="2:2">
      <c r="B7568" s="21"/>
    </row>
    <row r="7569" spans="2:2">
      <c r="B7569" s="21"/>
    </row>
    <row r="7570" spans="2:2">
      <c r="B7570" s="21"/>
    </row>
    <row r="7571" spans="2:2">
      <c r="B7571" s="21"/>
    </row>
    <row r="7572" spans="2:2">
      <c r="B7572" s="21"/>
    </row>
    <row r="7573" spans="2:2">
      <c r="B7573" s="21"/>
    </row>
    <row r="7574" spans="2:2">
      <c r="B7574" s="21"/>
    </row>
    <row r="7575" spans="2:2">
      <c r="B7575" s="21"/>
    </row>
    <row r="7576" spans="2:2">
      <c r="B7576" s="21"/>
    </row>
    <row r="7577" spans="2:2">
      <c r="B7577" s="21"/>
    </row>
    <row r="7578" spans="2:2">
      <c r="B7578" s="21"/>
    </row>
    <row r="7579" spans="2:2">
      <c r="B7579" s="21"/>
    </row>
    <row r="7580" spans="2:2">
      <c r="B7580" s="21"/>
    </row>
    <row r="7581" spans="2:2">
      <c r="B7581" s="21"/>
    </row>
    <row r="7582" spans="2:2">
      <c r="B7582" s="21"/>
    </row>
    <row r="7583" spans="2:2">
      <c r="B7583" s="21"/>
    </row>
    <row r="7584" spans="2:2">
      <c r="B7584" s="21"/>
    </row>
    <row r="7585" spans="2:2">
      <c r="B7585" s="21"/>
    </row>
    <row r="7586" spans="2:2">
      <c r="B7586" s="21"/>
    </row>
    <row r="7587" spans="2:2">
      <c r="B7587" s="21"/>
    </row>
    <row r="7588" spans="2:2">
      <c r="B7588" s="21"/>
    </row>
    <row r="7589" spans="2:2">
      <c r="B7589" s="21"/>
    </row>
    <row r="7590" spans="2:2">
      <c r="B7590" s="21"/>
    </row>
    <row r="7591" spans="2:2">
      <c r="B7591" s="21"/>
    </row>
    <row r="7592" spans="2:2">
      <c r="B7592" s="21"/>
    </row>
    <row r="7593" spans="2:2">
      <c r="B7593" s="21"/>
    </row>
    <row r="7594" spans="2:2">
      <c r="B7594" s="21"/>
    </row>
    <row r="7595" spans="2:2">
      <c r="B7595" s="21"/>
    </row>
    <row r="7596" spans="2:2">
      <c r="B7596" s="21"/>
    </row>
    <row r="7597" spans="2:2">
      <c r="B7597" s="21"/>
    </row>
    <row r="7598" spans="2:2">
      <c r="B7598" s="21"/>
    </row>
    <row r="7599" spans="2:2">
      <c r="B7599" s="21"/>
    </row>
    <row r="7600" spans="2:2">
      <c r="B7600" s="21"/>
    </row>
    <row r="7601" spans="2:2">
      <c r="B7601" s="21"/>
    </row>
    <row r="7602" spans="2:2">
      <c r="B7602" s="21"/>
    </row>
    <row r="7603" spans="2:2">
      <c r="B7603" s="21"/>
    </row>
    <row r="7604" spans="2:2">
      <c r="B7604" s="21"/>
    </row>
    <row r="7605" spans="2:2">
      <c r="B7605" s="21"/>
    </row>
    <row r="7606" spans="2:2">
      <c r="B7606" s="21"/>
    </row>
    <row r="7607" spans="2:2">
      <c r="B7607" s="21"/>
    </row>
    <row r="7608" spans="2:2">
      <c r="B7608" s="21"/>
    </row>
    <row r="7609" spans="2:2">
      <c r="B7609" s="21"/>
    </row>
    <row r="7610" spans="2:2">
      <c r="B7610" s="21"/>
    </row>
    <row r="7611" spans="2:2">
      <c r="B7611" s="21"/>
    </row>
    <row r="7612" spans="2:2">
      <c r="B7612" s="21"/>
    </row>
    <row r="7613" spans="2:2">
      <c r="B7613" s="21"/>
    </row>
    <row r="7614" spans="2:2">
      <c r="B7614" s="21"/>
    </row>
    <row r="7615" spans="2:2">
      <c r="B7615" s="21"/>
    </row>
    <row r="7616" spans="2:2">
      <c r="B7616" s="21"/>
    </row>
    <row r="7617" spans="2:2">
      <c r="B7617" s="21"/>
    </row>
    <row r="7618" spans="2:2">
      <c r="B7618" s="21"/>
    </row>
    <row r="7619" spans="2:2">
      <c r="B7619" s="21"/>
    </row>
    <row r="7620" spans="2:2">
      <c r="B7620" s="21"/>
    </row>
    <row r="7621" spans="2:2">
      <c r="B7621" s="21"/>
    </row>
    <row r="7622" spans="2:2">
      <c r="B7622" s="21"/>
    </row>
    <row r="7623" spans="2:2">
      <c r="B7623" s="21"/>
    </row>
    <row r="7624" spans="2:2">
      <c r="B7624" s="21"/>
    </row>
    <row r="7625" spans="2:2">
      <c r="B7625" s="21"/>
    </row>
    <row r="7626" spans="2:2">
      <c r="B7626" s="21"/>
    </row>
    <row r="7627" spans="2:2">
      <c r="B7627" s="21"/>
    </row>
    <row r="7628" spans="2:2">
      <c r="B7628" s="21"/>
    </row>
    <row r="7629" spans="2:2">
      <c r="B7629" s="21"/>
    </row>
    <row r="7630" spans="2:2">
      <c r="B7630" s="21"/>
    </row>
    <row r="7631" spans="2:2">
      <c r="B7631" s="21"/>
    </row>
    <row r="7632" spans="2:2">
      <c r="B7632" s="21"/>
    </row>
    <row r="7633" spans="2:2">
      <c r="B7633" s="21"/>
    </row>
    <row r="7634" spans="2:2">
      <c r="B7634" s="21"/>
    </row>
    <row r="7635" spans="2:2">
      <c r="B7635" s="21"/>
    </row>
    <row r="7636" spans="2:2">
      <c r="B7636" s="21"/>
    </row>
    <row r="7637" spans="2:2">
      <c r="B7637" s="21"/>
    </row>
    <row r="7638" spans="2:2">
      <c r="B7638" s="21"/>
    </row>
    <row r="7639" spans="2:2">
      <c r="B7639" s="21"/>
    </row>
    <row r="7640" spans="2:2">
      <c r="B7640" s="21"/>
    </row>
    <row r="7641" spans="2:2">
      <c r="B7641" s="21"/>
    </row>
    <row r="7642" spans="2:2">
      <c r="B7642" s="21"/>
    </row>
    <row r="7643" spans="2:2">
      <c r="B7643" s="21"/>
    </row>
    <row r="7644" spans="2:2">
      <c r="B7644" s="21"/>
    </row>
    <row r="7645" spans="2:2">
      <c r="B7645" s="21"/>
    </row>
    <row r="7646" spans="2:2">
      <c r="B7646" s="21"/>
    </row>
    <row r="7647" spans="2:2">
      <c r="B7647" s="21"/>
    </row>
    <row r="7648" spans="2:2">
      <c r="B7648" s="21"/>
    </row>
    <row r="7649" spans="2:2">
      <c r="B7649" s="21"/>
    </row>
    <row r="7650" spans="2:2">
      <c r="B7650" s="21"/>
    </row>
    <row r="7651" spans="2:2">
      <c r="B7651" s="21"/>
    </row>
    <row r="7652" spans="2:2">
      <c r="B7652" s="21"/>
    </row>
    <row r="7653" spans="2:2">
      <c r="B7653" s="21"/>
    </row>
    <row r="7654" spans="2:2">
      <c r="B7654" s="21"/>
    </row>
    <row r="7655" spans="2:2">
      <c r="B7655" s="21"/>
    </row>
    <row r="7656" spans="2:2">
      <c r="B7656" s="21"/>
    </row>
    <row r="7657" spans="2:2">
      <c r="B7657" s="21"/>
    </row>
    <row r="7658" spans="2:2">
      <c r="B7658" s="21"/>
    </row>
    <row r="7659" spans="2:2">
      <c r="B7659" s="21"/>
    </row>
    <row r="7660" spans="2:2">
      <c r="B7660" s="21"/>
    </row>
    <row r="7661" spans="2:2">
      <c r="B7661" s="21"/>
    </row>
    <row r="7662" spans="2:2">
      <c r="B7662" s="21"/>
    </row>
    <row r="7663" spans="2:2">
      <c r="B7663" s="21"/>
    </row>
    <row r="7664" spans="2:2">
      <c r="B7664" s="21"/>
    </row>
    <row r="7665" spans="2:2">
      <c r="B7665" s="21"/>
    </row>
    <row r="7666" spans="2:2">
      <c r="B7666" s="21"/>
    </row>
    <row r="7667" spans="2:2">
      <c r="B7667" s="21"/>
    </row>
    <row r="7668" spans="2:2">
      <c r="B7668" s="21"/>
    </row>
    <row r="7669" spans="2:2">
      <c r="B7669" s="21"/>
    </row>
    <row r="7670" spans="2:2">
      <c r="B7670" s="21"/>
    </row>
    <row r="7671" spans="2:2">
      <c r="B7671" s="21"/>
    </row>
    <row r="7672" spans="2:2">
      <c r="B7672" s="21"/>
    </row>
    <row r="7673" spans="2:2">
      <c r="B7673" s="21"/>
    </row>
    <row r="7674" spans="2:2">
      <c r="B7674" s="21"/>
    </row>
    <row r="7675" spans="2:2">
      <c r="B7675" s="21"/>
    </row>
    <row r="7676" spans="2:2">
      <c r="B7676" s="21"/>
    </row>
    <row r="7677" spans="2:2">
      <c r="B7677" s="21"/>
    </row>
    <row r="7678" spans="2:2">
      <c r="B7678" s="21"/>
    </row>
    <row r="7679" spans="2:2">
      <c r="B7679" s="21"/>
    </row>
    <row r="7680" spans="2:2">
      <c r="B7680" s="21"/>
    </row>
    <row r="7681" spans="2:2">
      <c r="B7681" s="21"/>
    </row>
    <row r="7682" spans="2:2">
      <c r="B7682" s="21"/>
    </row>
    <row r="7683" spans="2:2">
      <c r="B7683" s="21"/>
    </row>
    <row r="7684" spans="2:2">
      <c r="B7684" s="21"/>
    </row>
    <row r="7685" spans="2:2">
      <c r="B7685" s="21"/>
    </row>
    <row r="7686" spans="2:2">
      <c r="B7686" s="21"/>
    </row>
    <row r="7687" spans="2:2">
      <c r="B7687" s="21"/>
    </row>
    <row r="7688" spans="2:2">
      <c r="B7688" s="21"/>
    </row>
    <row r="7689" spans="2:2">
      <c r="B7689" s="21"/>
    </row>
    <row r="7690" spans="2:2">
      <c r="B7690" s="21"/>
    </row>
    <row r="7691" spans="2:2">
      <c r="B7691" s="21"/>
    </row>
    <row r="7692" spans="2:2">
      <c r="B7692" s="21"/>
    </row>
    <row r="7693" spans="2:2">
      <c r="B7693" s="21"/>
    </row>
    <row r="7694" spans="2:2">
      <c r="B7694" s="21"/>
    </row>
    <row r="7695" spans="2:2">
      <c r="B7695" s="21"/>
    </row>
    <row r="7696" spans="2:2">
      <c r="B7696" s="21"/>
    </row>
    <row r="7697" spans="2:2">
      <c r="B7697" s="21"/>
    </row>
    <row r="7698" spans="2:2">
      <c r="B7698" s="21"/>
    </row>
    <row r="7699" spans="2:2">
      <c r="B7699" s="21"/>
    </row>
    <row r="7700" spans="2:2">
      <c r="B7700" s="21"/>
    </row>
    <row r="7701" spans="2:2">
      <c r="B7701" s="21"/>
    </row>
    <row r="7702" spans="2:2">
      <c r="B7702" s="21"/>
    </row>
    <row r="7703" spans="2:2">
      <c r="B7703" s="21"/>
    </row>
    <row r="7704" spans="2:2">
      <c r="B7704" s="21"/>
    </row>
    <row r="7705" spans="2:2">
      <c r="B7705" s="21"/>
    </row>
    <row r="7706" spans="2:2">
      <c r="B7706" s="21"/>
    </row>
    <row r="7707" spans="2:2">
      <c r="B7707" s="21"/>
    </row>
    <row r="7708" spans="2:2">
      <c r="B7708" s="21"/>
    </row>
    <row r="7709" spans="2:2">
      <c r="B7709" s="21"/>
    </row>
    <row r="7710" spans="2:2">
      <c r="B7710" s="21"/>
    </row>
    <row r="7711" spans="2:2">
      <c r="B7711" s="21"/>
    </row>
    <row r="7712" spans="2:2">
      <c r="B7712" s="21"/>
    </row>
    <row r="7713" spans="2:2">
      <c r="B7713" s="21"/>
    </row>
    <row r="7714" spans="2:2">
      <c r="B7714" s="21"/>
    </row>
    <row r="7715" spans="2:2">
      <c r="B7715" s="21"/>
    </row>
    <row r="7716" spans="2:2">
      <c r="B7716" s="21"/>
    </row>
    <row r="7717" spans="2:2">
      <c r="B7717" s="21"/>
    </row>
    <row r="7718" spans="2:2">
      <c r="B7718" s="21"/>
    </row>
    <row r="7719" spans="2:2">
      <c r="B7719" s="21"/>
    </row>
    <row r="7720" spans="2:2">
      <c r="B7720" s="21"/>
    </row>
    <row r="7721" spans="2:2">
      <c r="B7721" s="21"/>
    </row>
    <row r="7722" spans="2:2">
      <c r="B7722" s="21"/>
    </row>
    <row r="7723" spans="2:2">
      <c r="B7723" s="21"/>
    </row>
    <row r="7724" spans="2:2">
      <c r="B7724" s="21"/>
    </row>
    <row r="7725" spans="2:2">
      <c r="B7725" s="21"/>
    </row>
    <row r="7726" spans="2:2">
      <c r="B7726" s="21"/>
    </row>
    <row r="7727" spans="2:2">
      <c r="B7727" s="21"/>
    </row>
    <row r="7728" spans="2:2">
      <c r="B7728" s="21"/>
    </row>
    <row r="7729" spans="2:2">
      <c r="B7729" s="21"/>
    </row>
    <row r="7730" spans="2:2">
      <c r="B7730" s="21"/>
    </row>
    <row r="7731" spans="2:2">
      <c r="B7731" s="21"/>
    </row>
    <row r="7732" spans="2:2">
      <c r="B7732" s="21"/>
    </row>
    <row r="7733" spans="2:2">
      <c r="B7733" s="21"/>
    </row>
    <row r="7734" spans="2:2">
      <c r="B7734" s="21"/>
    </row>
    <row r="7735" spans="2:2">
      <c r="B7735" s="21"/>
    </row>
    <row r="7736" spans="2:2">
      <c r="B7736" s="21"/>
    </row>
    <row r="7737" spans="2:2">
      <c r="B7737" s="21"/>
    </row>
    <row r="7738" spans="2:2">
      <c r="B7738" s="21"/>
    </row>
    <row r="7739" spans="2:2">
      <c r="B7739" s="21"/>
    </row>
    <row r="7740" spans="2:2">
      <c r="B7740" s="21"/>
    </row>
    <row r="7741" spans="2:2">
      <c r="B7741" s="21"/>
    </row>
    <row r="7742" spans="2:2">
      <c r="B7742" s="21"/>
    </row>
    <row r="7743" spans="2:2">
      <c r="B7743" s="21"/>
    </row>
    <row r="7744" spans="2:2">
      <c r="B7744" s="21"/>
    </row>
    <row r="7745" spans="2:2">
      <c r="B7745" s="21"/>
    </row>
    <row r="7746" spans="2:2">
      <c r="B7746" s="21"/>
    </row>
    <row r="7747" spans="2:2">
      <c r="B7747" s="21"/>
    </row>
    <row r="7748" spans="2:2">
      <c r="B7748" s="21"/>
    </row>
    <row r="7749" spans="2:2">
      <c r="B7749" s="21"/>
    </row>
    <row r="7750" spans="2:2">
      <c r="B7750" s="21"/>
    </row>
    <row r="7751" spans="2:2">
      <c r="B7751" s="21"/>
    </row>
    <row r="7752" spans="2:2">
      <c r="B7752" s="21"/>
    </row>
    <row r="7753" spans="2:2">
      <c r="B7753" s="21"/>
    </row>
    <row r="7754" spans="2:2">
      <c r="B7754" s="21"/>
    </row>
    <row r="7755" spans="2:2">
      <c r="B7755" s="21"/>
    </row>
    <row r="7756" spans="2:2">
      <c r="B7756" s="21"/>
    </row>
    <row r="7757" spans="2:2">
      <c r="B7757" s="21"/>
    </row>
    <row r="7758" spans="2:2">
      <c r="B7758" s="21"/>
    </row>
    <row r="7759" spans="2:2">
      <c r="B7759" s="21"/>
    </row>
    <row r="7760" spans="2:2">
      <c r="B7760" s="21"/>
    </row>
    <row r="7761" spans="2:2">
      <c r="B7761" s="21"/>
    </row>
    <row r="7762" spans="2:2">
      <c r="B7762" s="21"/>
    </row>
    <row r="7763" spans="2:2">
      <c r="B7763" s="21"/>
    </row>
    <row r="7764" spans="2:2">
      <c r="B7764" s="21"/>
    </row>
    <row r="7765" spans="2:2">
      <c r="B7765" s="21"/>
    </row>
    <row r="7766" spans="2:2">
      <c r="B7766" s="21"/>
    </row>
    <row r="7767" spans="2:2">
      <c r="B7767" s="21"/>
    </row>
    <row r="7768" spans="2:2">
      <c r="B7768" s="21"/>
    </row>
    <row r="7769" spans="2:2">
      <c r="B7769" s="21"/>
    </row>
    <row r="7770" spans="2:2">
      <c r="B7770" s="21"/>
    </row>
    <row r="7771" spans="2:2">
      <c r="B7771" s="21"/>
    </row>
    <row r="7772" spans="2:2">
      <c r="B7772" s="21"/>
    </row>
    <row r="7773" spans="2:2">
      <c r="B7773" s="21"/>
    </row>
    <row r="7774" spans="2:2">
      <c r="B7774" s="21"/>
    </row>
    <row r="7775" spans="2:2">
      <c r="B7775" s="21"/>
    </row>
    <row r="7776" spans="2:2">
      <c r="B7776" s="21"/>
    </row>
    <row r="7777" spans="2:2">
      <c r="B7777" s="21"/>
    </row>
    <row r="7778" spans="2:2">
      <c r="B7778" s="21"/>
    </row>
    <row r="7779" spans="2:2">
      <c r="B7779" s="21"/>
    </row>
    <row r="7780" spans="2:2">
      <c r="B7780" s="21"/>
    </row>
    <row r="7781" spans="2:2">
      <c r="B7781" s="21"/>
    </row>
    <row r="7782" spans="2:2">
      <c r="B7782" s="21"/>
    </row>
    <row r="7783" spans="2:2">
      <c r="B7783" s="21"/>
    </row>
    <row r="7784" spans="2:2">
      <c r="B7784" s="21"/>
    </row>
    <row r="7785" spans="2:2">
      <c r="B7785" s="21"/>
    </row>
    <row r="7786" spans="2:2">
      <c r="B7786" s="21"/>
    </row>
    <row r="7787" spans="2:2">
      <c r="B7787" s="21"/>
    </row>
    <row r="7788" spans="2:2">
      <c r="B7788" s="21"/>
    </row>
    <row r="7789" spans="2:2">
      <c r="B7789" s="21"/>
    </row>
    <row r="7790" spans="2:2">
      <c r="B7790" s="21"/>
    </row>
    <row r="7791" spans="2:2">
      <c r="B7791" s="21"/>
    </row>
    <row r="7792" spans="2:2">
      <c r="B7792" s="21"/>
    </row>
    <row r="7793" spans="2:2">
      <c r="B7793" s="21"/>
    </row>
    <row r="7794" spans="2:2">
      <c r="B7794" s="21"/>
    </row>
    <row r="7795" spans="2:2">
      <c r="B7795" s="21"/>
    </row>
    <row r="7796" spans="2:2">
      <c r="B7796" s="21"/>
    </row>
    <row r="7797" spans="2:2">
      <c r="B7797" s="21"/>
    </row>
    <row r="7798" spans="2:2">
      <c r="B7798" s="21"/>
    </row>
    <row r="7799" spans="2:2">
      <c r="B7799" s="21"/>
    </row>
    <row r="7800" spans="2:2">
      <c r="B7800" s="21"/>
    </row>
    <row r="7801" spans="2:2">
      <c r="B7801" s="21"/>
    </row>
    <row r="7802" spans="2:2">
      <c r="B7802" s="21"/>
    </row>
    <row r="7803" spans="2:2">
      <c r="B7803" s="21"/>
    </row>
    <row r="7804" spans="2:2">
      <c r="B7804" s="21"/>
    </row>
    <row r="7805" spans="2:2">
      <c r="B7805" s="21"/>
    </row>
    <row r="7806" spans="2:2">
      <c r="B7806" s="21"/>
    </row>
    <row r="7807" spans="2:2">
      <c r="B7807" s="21"/>
    </row>
    <row r="7808" spans="2:2">
      <c r="B7808" s="21"/>
    </row>
    <row r="7809" spans="2:2">
      <c r="B7809" s="21"/>
    </row>
    <row r="7810" spans="2:2">
      <c r="B7810" s="21"/>
    </row>
    <row r="7811" spans="2:2">
      <c r="B7811" s="21"/>
    </row>
    <row r="7812" spans="2:2">
      <c r="B7812" s="21"/>
    </row>
    <row r="7813" spans="2:2">
      <c r="B7813" s="21"/>
    </row>
    <row r="7814" spans="2:2">
      <c r="B7814" s="21"/>
    </row>
    <row r="7815" spans="2:2">
      <c r="B7815" s="21"/>
    </row>
    <row r="7816" spans="2:2">
      <c r="B7816" s="21"/>
    </row>
    <row r="7817" spans="2:2">
      <c r="B7817" s="21"/>
    </row>
    <row r="7818" spans="2:2">
      <c r="B7818" s="21"/>
    </row>
    <row r="7819" spans="2:2">
      <c r="B7819" s="21"/>
    </row>
    <row r="7820" spans="2:2">
      <c r="B7820" s="21"/>
    </row>
    <row r="7821" spans="2:2">
      <c r="B7821" s="21"/>
    </row>
    <row r="7822" spans="2:2">
      <c r="B7822" s="21"/>
    </row>
    <row r="7823" spans="2:2">
      <c r="B7823" s="21"/>
    </row>
    <row r="7824" spans="2:2">
      <c r="B7824" s="21"/>
    </row>
    <row r="7825" spans="2:2">
      <c r="B7825" s="21"/>
    </row>
    <row r="7826" spans="2:2">
      <c r="B7826" s="21"/>
    </row>
    <row r="7827" spans="2:2">
      <c r="B7827" s="21"/>
    </row>
    <row r="7828" spans="2:2">
      <c r="B7828" s="21"/>
    </row>
    <row r="7829" spans="2:2">
      <c r="B7829" s="21"/>
    </row>
    <row r="7830" spans="2:2">
      <c r="B7830" s="21"/>
    </row>
    <row r="7831" spans="2:2">
      <c r="B7831" s="21"/>
    </row>
    <row r="7832" spans="2:2">
      <c r="B7832" s="21"/>
    </row>
    <row r="7833" spans="2:2">
      <c r="B7833" s="21"/>
    </row>
    <row r="7834" spans="2:2">
      <c r="B7834" s="21"/>
    </row>
    <row r="7835" spans="2:2">
      <c r="B7835" s="21"/>
    </row>
    <row r="7836" spans="2:2">
      <c r="B7836" s="21"/>
    </row>
    <row r="7837" spans="2:2">
      <c r="B7837" s="21"/>
    </row>
    <row r="7838" spans="2:2">
      <c r="B7838" s="21"/>
    </row>
    <row r="7839" spans="2:2">
      <c r="B7839" s="21"/>
    </row>
    <row r="7840" spans="2:2">
      <c r="B7840" s="21"/>
    </row>
    <row r="7841" spans="2:2">
      <c r="B7841" s="21"/>
    </row>
    <row r="7842" spans="2:2">
      <c r="B7842" s="21"/>
    </row>
    <row r="7843" spans="2:2">
      <c r="B7843" s="21"/>
    </row>
    <row r="7844" spans="2:2">
      <c r="B7844" s="21"/>
    </row>
    <row r="7845" spans="2:2">
      <c r="B7845" s="21"/>
    </row>
    <row r="7846" spans="2:2">
      <c r="B7846" s="21"/>
    </row>
    <row r="7847" spans="2:2">
      <c r="B7847" s="21"/>
    </row>
    <row r="7848" spans="2:2">
      <c r="B7848" s="21"/>
    </row>
    <row r="7849" spans="2:2">
      <c r="B7849" s="21"/>
    </row>
    <row r="7850" spans="2:2">
      <c r="B7850" s="21"/>
    </row>
    <row r="7851" spans="2:2">
      <c r="B7851" s="21"/>
    </row>
    <row r="7852" spans="2:2">
      <c r="B7852" s="21"/>
    </row>
    <row r="7853" spans="2:2">
      <c r="B7853" s="21"/>
    </row>
    <row r="7854" spans="2:2">
      <c r="B7854" s="21"/>
    </row>
    <row r="7855" spans="2:2">
      <c r="B7855" s="21"/>
    </row>
    <row r="7856" spans="2:2">
      <c r="B7856" s="21"/>
    </row>
    <row r="7857" spans="2:2">
      <c r="B7857" s="21"/>
    </row>
    <row r="7858" spans="2:2">
      <c r="B7858" s="21"/>
    </row>
    <row r="7859" spans="2:2">
      <c r="B7859" s="21"/>
    </row>
    <row r="7860" spans="2:2">
      <c r="B7860" s="21"/>
    </row>
    <row r="7861" spans="2:2">
      <c r="B7861" s="21"/>
    </row>
    <row r="7862" spans="2:2">
      <c r="B7862" s="21"/>
    </row>
    <row r="7863" spans="2:2">
      <c r="B7863" s="21"/>
    </row>
    <row r="7864" spans="2:2">
      <c r="B7864" s="21"/>
    </row>
    <row r="7865" spans="2:2">
      <c r="B7865" s="21"/>
    </row>
    <row r="7866" spans="2:2">
      <c r="B7866" s="21"/>
    </row>
    <row r="7867" spans="2:2">
      <c r="B7867" s="21"/>
    </row>
    <row r="7868" spans="2:2">
      <c r="B7868" s="21"/>
    </row>
    <row r="7869" spans="2:2">
      <c r="B7869" s="21"/>
    </row>
    <row r="7870" spans="2:2">
      <c r="B7870" s="21"/>
    </row>
    <row r="7871" spans="2:2">
      <c r="B7871" s="21"/>
    </row>
    <row r="7872" spans="2:2">
      <c r="B7872" s="21"/>
    </row>
    <row r="7873" spans="2:2">
      <c r="B7873" s="21"/>
    </row>
    <row r="7874" spans="2:2">
      <c r="B7874" s="21"/>
    </row>
    <row r="7875" spans="2:2">
      <c r="B7875" s="21"/>
    </row>
    <row r="7876" spans="2:2">
      <c r="B7876" s="21"/>
    </row>
    <row r="7877" spans="2:2">
      <c r="B7877" s="21"/>
    </row>
    <row r="7878" spans="2:2">
      <c r="B7878" s="21"/>
    </row>
    <row r="7879" spans="2:2">
      <c r="B7879" s="21"/>
    </row>
    <row r="7880" spans="2:2">
      <c r="B7880" s="21"/>
    </row>
    <row r="7881" spans="2:2">
      <c r="B7881" s="21"/>
    </row>
    <row r="7882" spans="2:2">
      <c r="B7882" s="21"/>
    </row>
    <row r="7883" spans="2:2">
      <c r="B7883" s="21"/>
    </row>
    <row r="7884" spans="2:2">
      <c r="B7884" s="21"/>
    </row>
    <row r="7885" spans="2:2">
      <c r="B7885" s="21"/>
    </row>
    <row r="7886" spans="2:2">
      <c r="B7886" s="21"/>
    </row>
    <row r="7887" spans="2:2">
      <c r="B7887" s="21"/>
    </row>
    <row r="7888" spans="2:2">
      <c r="B7888" s="21"/>
    </row>
    <row r="7889" spans="2:2">
      <c r="B7889" s="21"/>
    </row>
    <row r="7890" spans="2:2">
      <c r="B7890" s="21"/>
    </row>
    <row r="7891" spans="2:2">
      <c r="B7891" s="21"/>
    </row>
    <row r="7892" spans="2:2">
      <c r="B7892" s="21"/>
    </row>
    <row r="7893" spans="2:2">
      <c r="B7893" s="21"/>
    </row>
    <row r="7894" spans="2:2">
      <c r="B7894" s="21"/>
    </row>
    <row r="7895" spans="2:2">
      <c r="B7895" s="21"/>
    </row>
    <row r="7896" spans="2:2">
      <c r="B7896" s="21"/>
    </row>
    <row r="7897" spans="2:2">
      <c r="B7897" s="21"/>
    </row>
    <row r="7898" spans="2:2">
      <c r="B7898" s="21"/>
    </row>
    <row r="7899" spans="2:2">
      <c r="B7899" s="21"/>
    </row>
    <row r="7900" spans="2:2">
      <c r="B7900" s="21"/>
    </row>
    <row r="7901" spans="2:2">
      <c r="B7901" s="21"/>
    </row>
    <row r="7902" spans="2:2">
      <c r="B7902" s="21"/>
    </row>
    <row r="7903" spans="2:2">
      <c r="B7903" s="21"/>
    </row>
    <row r="7904" spans="2:2">
      <c r="B7904" s="21"/>
    </row>
    <row r="7905" spans="2:2">
      <c r="B7905" s="21"/>
    </row>
    <row r="7906" spans="2:2">
      <c r="B7906" s="21"/>
    </row>
    <row r="7907" spans="2:2">
      <c r="B7907" s="21"/>
    </row>
    <row r="7908" spans="2:2">
      <c r="B7908" s="21"/>
    </row>
    <row r="7909" spans="2:2">
      <c r="B7909" s="21"/>
    </row>
    <row r="7910" spans="2:2">
      <c r="B7910" s="21"/>
    </row>
    <row r="7911" spans="2:2">
      <c r="B7911" s="21"/>
    </row>
    <row r="7912" spans="2:2">
      <c r="B7912" s="21"/>
    </row>
    <row r="7913" spans="2:2">
      <c r="B7913" s="21"/>
    </row>
    <row r="7914" spans="2:2">
      <c r="B7914" s="21"/>
    </row>
    <row r="7915" spans="2:2">
      <c r="B7915" s="21"/>
    </row>
    <row r="7916" spans="2:2">
      <c r="B7916" s="21"/>
    </row>
    <row r="7917" spans="2:2">
      <c r="B7917" s="21"/>
    </row>
    <row r="7918" spans="2:2">
      <c r="B7918" s="21"/>
    </row>
    <row r="7919" spans="2:2">
      <c r="B7919" s="21"/>
    </row>
    <row r="7920" spans="2:2">
      <c r="B7920" s="21"/>
    </row>
    <row r="7921" spans="2:2">
      <c r="B7921" s="21"/>
    </row>
    <row r="7922" spans="2:2">
      <c r="B7922" s="21"/>
    </row>
    <row r="7923" spans="2:2">
      <c r="B7923" s="21"/>
    </row>
    <row r="7924" spans="2:2">
      <c r="B7924" s="21"/>
    </row>
    <row r="7925" spans="2:2">
      <c r="B7925" s="21"/>
    </row>
    <row r="7926" spans="2:2">
      <c r="B7926" s="21"/>
    </row>
    <row r="7927" spans="2:2">
      <c r="B7927" s="21"/>
    </row>
    <row r="7928" spans="2:2">
      <c r="B7928" s="21"/>
    </row>
    <row r="7929" spans="2:2">
      <c r="B7929" s="21"/>
    </row>
    <row r="7930" spans="2:2">
      <c r="B7930" s="21"/>
    </row>
    <row r="7931" spans="2:2">
      <c r="B7931" s="21"/>
    </row>
    <row r="7932" spans="2:2">
      <c r="B7932" s="21"/>
    </row>
    <row r="7933" spans="2:2">
      <c r="B7933" s="21"/>
    </row>
    <row r="7934" spans="2:2">
      <c r="B7934" s="21"/>
    </row>
    <row r="7935" spans="2:2">
      <c r="B7935" s="21"/>
    </row>
    <row r="7936" spans="2:2">
      <c r="B7936" s="21"/>
    </row>
    <row r="7937" spans="2:2">
      <c r="B7937" s="21"/>
    </row>
    <row r="7938" spans="2:2">
      <c r="B7938" s="21"/>
    </row>
    <row r="7939" spans="2:2">
      <c r="B7939" s="21"/>
    </row>
    <row r="7940" spans="2:2">
      <c r="B7940" s="21"/>
    </row>
    <row r="7941" spans="2:2">
      <c r="B7941" s="21"/>
    </row>
    <row r="7942" spans="2:2">
      <c r="B7942" s="21"/>
    </row>
    <row r="7943" spans="2:2">
      <c r="B7943" s="21"/>
    </row>
    <row r="7944" spans="2:2">
      <c r="B7944" s="21"/>
    </row>
    <row r="7945" spans="2:2">
      <c r="B7945" s="21"/>
    </row>
    <row r="7946" spans="2:2">
      <c r="B7946" s="21"/>
    </row>
    <row r="7947" spans="2:2">
      <c r="B7947" s="21"/>
    </row>
    <row r="7948" spans="2:2">
      <c r="B7948" s="21"/>
    </row>
    <row r="7949" spans="2:2">
      <c r="B7949" s="21"/>
    </row>
    <row r="7950" spans="2:2">
      <c r="B7950" s="21"/>
    </row>
    <row r="7951" spans="2:2">
      <c r="B7951" s="21"/>
    </row>
    <row r="7952" spans="2:2">
      <c r="B7952" s="21"/>
    </row>
    <row r="7953" spans="2:2">
      <c r="B7953" s="21"/>
    </row>
    <row r="7954" spans="2:2">
      <c r="B7954" s="21"/>
    </row>
    <row r="7955" spans="2:2">
      <c r="B7955" s="21"/>
    </row>
    <row r="7956" spans="2:2">
      <c r="B7956" s="21"/>
    </row>
    <row r="7957" spans="2:2">
      <c r="B7957" s="21"/>
    </row>
    <row r="7958" spans="2:2">
      <c r="B7958" s="21"/>
    </row>
    <row r="7959" spans="2:2">
      <c r="B7959" s="21"/>
    </row>
    <row r="7960" spans="2:2">
      <c r="B7960" s="21"/>
    </row>
    <row r="7961" spans="2:2">
      <c r="B7961" s="21"/>
    </row>
    <row r="7962" spans="2:2">
      <c r="B7962" s="21"/>
    </row>
    <row r="7963" spans="2:2">
      <c r="B7963" s="21"/>
    </row>
    <row r="7964" spans="2:2">
      <c r="B7964" s="21"/>
    </row>
    <row r="7965" spans="2:2">
      <c r="B7965" s="21"/>
    </row>
    <row r="7966" spans="2:2">
      <c r="B7966" s="21"/>
    </row>
    <row r="7967" spans="2:2">
      <c r="B7967" s="21"/>
    </row>
    <row r="7968" spans="2:2">
      <c r="B7968" s="21"/>
    </row>
    <row r="7969" spans="2:2">
      <c r="B7969" s="21"/>
    </row>
    <row r="7970" spans="2:2">
      <c r="B7970" s="21"/>
    </row>
    <row r="7971" spans="2:2">
      <c r="B7971" s="21"/>
    </row>
    <row r="7972" spans="2:2">
      <c r="B7972" s="21"/>
    </row>
    <row r="7973" spans="2:2">
      <c r="B7973" s="21"/>
    </row>
    <row r="7974" spans="2:2">
      <c r="B7974" s="21"/>
    </row>
    <row r="7975" spans="2:2">
      <c r="B7975" s="21"/>
    </row>
    <row r="7976" spans="2:2">
      <c r="B7976" s="21"/>
    </row>
    <row r="7977" spans="2:2">
      <c r="B7977" s="21"/>
    </row>
    <row r="7978" spans="2:2">
      <c r="B7978" s="21"/>
    </row>
    <row r="7979" spans="2:2">
      <c r="B7979" s="21"/>
    </row>
    <row r="7980" spans="2:2">
      <c r="B7980" s="21"/>
    </row>
    <row r="7981" spans="2:2">
      <c r="B7981" s="21"/>
    </row>
    <row r="7982" spans="2:2">
      <c r="B7982" s="21"/>
    </row>
    <row r="7983" spans="2:2">
      <c r="B7983" s="21"/>
    </row>
    <row r="7984" spans="2:2">
      <c r="B7984" s="21"/>
    </row>
    <row r="7985" spans="2:2">
      <c r="B7985" s="21"/>
    </row>
    <row r="7986" spans="2:2">
      <c r="B7986" s="21"/>
    </row>
    <row r="7987" spans="2:2">
      <c r="B7987" s="21"/>
    </row>
    <row r="7988" spans="2:2">
      <c r="B7988" s="21"/>
    </row>
    <row r="7989" spans="2:2">
      <c r="B7989" s="21"/>
    </row>
    <row r="7990" spans="2:2">
      <c r="B7990" s="21"/>
    </row>
    <row r="7991" spans="2:2">
      <c r="B7991" s="21"/>
    </row>
    <row r="7992" spans="2:2">
      <c r="B7992" s="21"/>
    </row>
    <row r="7993" spans="2:2">
      <c r="B7993" s="21"/>
    </row>
    <row r="7994" spans="2:2">
      <c r="B7994" s="21"/>
    </row>
    <row r="7995" spans="2:2">
      <c r="B7995" s="21"/>
    </row>
    <row r="7996" spans="2:2">
      <c r="B7996" s="21"/>
    </row>
    <row r="7997" spans="2:2">
      <c r="B7997" s="21"/>
    </row>
    <row r="7998" spans="2:2">
      <c r="B7998" s="21"/>
    </row>
    <row r="7999" spans="2:2">
      <c r="B7999" s="21"/>
    </row>
    <row r="8000" spans="2:2">
      <c r="B8000" s="21"/>
    </row>
    <row r="8001" spans="2:2">
      <c r="B8001" s="21"/>
    </row>
    <row r="8002" spans="2:2">
      <c r="B8002" s="21"/>
    </row>
    <row r="8003" spans="2:2">
      <c r="B8003" s="21"/>
    </row>
    <row r="8004" spans="2:2">
      <c r="B8004" s="21"/>
    </row>
    <row r="8005" spans="2:2">
      <c r="B8005" s="21"/>
    </row>
    <row r="8006" spans="2:2">
      <c r="B8006" s="21"/>
    </row>
    <row r="8007" spans="2:2">
      <c r="B8007" s="21"/>
    </row>
    <row r="8008" spans="2:2">
      <c r="B8008" s="21"/>
    </row>
    <row r="8009" spans="2:2">
      <c r="B8009" s="21"/>
    </row>
    <row r="8010" spans="2:2">
      <c r="B8010" s="21"/>
    </row>
    <row r="8011" spans="2:2">
      <c r="B8011" s="21"/>
    </row>
    <row r="8012" spans="2:2">
      <c r="B8012" s="21"/>
    </row>
    <row r="8013" spans="2:2">
      <c r="B8013" s="21"/>
    </row>
    <row r="8014" spans="2:2">
      <c r="B8014" s="21"/>
    </row>
    <row r="8015" spans="2:2">
      <c r="B8015" s="21"/>
    </row>
    <row r="8016" spans="2:2">
      <c r="B8016" s="21"/>
    </row>
    <row r="8017" spans="2:2">
      <c r="B8017" s="21"/>
    </row>
    <row r="8018" spans="2:2">
      <c r="B8018" s="21"/>
    </row>
    <row r="8019" spans="2:2">
      <c r="B8019" s="21"/>
    </row>
    <row r="8020" spans="2:2">
      <c r="B8020" s="21"/>
    </row>
    <row r="8021" spans="2:2">
      <c r="B8021" s="21"/>
    </row>
    <row r="8022" spans="2:2">
      <c r="B8022" s="21"/>
    </row>
    <row r="8023" spans="2:2">
      <c r="B8023" s="21"/>
    </row>
    <row r="8024" spans="2:2">
      <c r="B8024" s="21"/>
    </row>
    <row r="8025" spans="2:2">
      <c r="B8025" s="21"/>
    </row>
    <row r="8026" spans="2:2">
      <c r="B8026" s="21"/>
    </row>
    <row r="8027" spans="2:2">
      <c r="B8027" s="21"/>
    </row>
    <row r="8028" spans="2:2">
      <c r="B8028" s="21"/>
    </row>
    <row r="8029" spans="2:2">
      <c r="B8029" s="21"/>
    </row>
    <row r="8030" spans="2:2">
      <c r="B8030" s="21"/>
    </row>
    <row r="8031" spans="2:2">
      <c r="B8031" s="21"/>
    </row>
    <row r="8032" spans="2:2">
      <c r="B8032" s="21"/>
    </row>
    <row r="8033" spans="2:2">
      <c r="B8033" s="21"/>
    </row>
    <row r="8034" spans="2:2">
      <c r="B8034" s="21"/>
    </row>
    <row r="8035" spans="2:2">
      <c r="B8035" s="21"/>
    </row>
    <row r="8036" spans="2:2">
      <c r="B8036" s="21"/>
    </row>
    <row r="8037" spans="2:2">
      <c r="B8037" s="21"/>
    </row>
    <row r="8038" spans="2:2">
      <c r="B8038" s="21"/>
    </row>
    <row r="8039" spans="2:2">
      <c r="B8039" s="21"/>
    </row>
    <row r="8040" spans="2:2">
      <c r="B8040" s="21"/>
    </row>
    <row r="8041" spans="2:2">
      <c r="B8041" s="21"/>
    </row>
    <row r="8042" spans="2:2">
      <c r="B8042" s="21"/>
    </row>
    <row r="8043" spans="2:2">
      <c r="B8043" s="21"/>
    </row>
    <row r="8044" spans="2:2">
      <c r="B8044" s="21"/>
    </row>
    <row r="8045" spans="2:2">
      <c r="B8045" s="21"/>
    </row>
    <row r="8046" spans="2:2">
      <c r="B8046" s="21"/>
    </row>
    <row r="8047" spans="2:2">
      <c r="B8047" s="21"/>
    </row>
    <row r="8048" spans="2:2">
      <c r="B8048" s="21"/>
    </row>
    <row r="8049" spans="2:2">
      <c r="B8049" s="21"/>
    </row>
    <row r="8050" spans="2:2">
      <c r="B8050" s="21"/>
    </row>
    <row r="8051" spans="2:2">
      <c r="B8051" s="21"/>
    </row>
    <row r="8052" spans="2:2">
      <c r="B8052" s="21"/>
    </row>
    <row r="8053" spans="2:2">
      <c r="B8053" s="21"/>
    </row>
    <row r="8054" spans="2:2">
      <c r="B8054" s="21"/>
    </row>
    <row r="8055" spans="2:2">
      <c r="B8055" s="21"/>
    </row>
    <row r="8056" spans="2:2">
      <c r="B8056" s="21"/>
    </row>
    <row r="8057" spans="2:2">
      <c r="B8057" s="21"/>
    </row>
    <row r="8058" spans="2:2">
      <c r="B8058" s="21"/>
    </row>
    <row r="8059" spans="2:2">
      <c r="B8059" s="21"/>
    </row>
    <row r="8060" spans="2:2">
      <c r="B8060" s="21"/>
    </row>
    <row r="8061" spans="2:2">
      <c r="B8061" s="21"/>
    </row>
    <row r="8062" spans="2:2">
      <c r="B8062" s="21"/>
    </row>
    <row r="8063" spans="2:2">
      <c r="B8063" s="21"/>
    </row>
    <row r="8064" spans="2:2">
      <c r="B8064" s="21"/>
    </row>
    <row r="8065" spans="2:2">
      <c r="B8065" s="21"/>
    </row>
    <row r="8066" spans="2:2">
      <c r="B8066" s="21"/>
    </row>
    <row r="8067" spans="2:2">
      <c r="B8067" s="21"/>
    </row>
    <row r="8068" spans="2:2">
      <c r="B8068" s="21"/>
    </row>
    <row r="8069" spans="2:2">
      <c r="B8069" s="21"/>
    </row>
    <row r="8070" spans="2:2">
      <c r="B8070" s="21"/>
    </row>
    <row r="8071" spans="2:2">
      <c r="B8071" s="21"/>
    </row>
    <row r="8072" spans="2:2">
      <c r="B8072" s="21"/>
    </row>
    <row r="8073" spans="2:2">
      <c r="B8073" s="21"/>
    </row>
    <row r="8074" spans="2:2">
      <c r="B8074" s="21"/>
    </row>
    <row r="8075" spans="2:2">
      <c r="B8075" s="21"/>
    </row>
    <row r="8076" spans="2:2">
      <c r="B8076" s="21"/>
    </row>
    <row r="8077" spans="2:2">
      <c r="B8077" s="21"/>
    </row>
    <row r="8078" spans="2:2">
      <c r="B8078" s="21"/>
    </row>
    <row r="8079" spans="2:2">
      <c r="B8079" s="21"/>
    </row>
    <row r="8080" spans="2:2">
      <c r="B8080" s="21"/>
    </row>
    <row r="8081" spans="2:2">
      <c r="B8081" s="21"/>
    </row>
    <row r="8082" spans="2:2">
      <c r="B8082" s="21"/>
    </row>
    <row r="8083" spans="2:2">
      <c r="B8083" s="21"/>
    </row>
    <row r="8084" spans="2:2">
      <c r="B8084" s="21"/>
    </row>
    <row r="8085" spans="2:2">
      <c r="B8085" s="21"/>
    </row>
    <row r="8086" spans="2:2">
      <c r="B8086" s="21"/>
    </row>
    <row r="8087" spans="2:2">
      <c r="B8087" s="21"/>
    </row>
    <row r="8088" spans="2:2">
      <c r="B8088" s="21"/>
    </row>
    <row r="8089" spans="2:2">
      <c r="B8089" s="21"/>
    </row>
    <row r="8090" spans="2:2">
      <c r="B8090" s="21"/>
    </row>
    <row r="8091" spans="2:2">
      <c r="B8091" s="21"/>
    </row>
    <row r="8092" spans="2:2">
      <c r="B8092" s="21"/>
    </row>
    <row r="8093" spans="2:2">
      <c r="B8093" s="21"/>
    </row>
    <row r="8094" spans="2:2">
      <c r="B8094" s="21"/>
    </row>
    <row r="8095" spans="2:2">
      <c r="B8095" s="21"/>
    </row>
    <row r="8096" spans="2:2">
      <c r="B8096" s="21"/>
    </row>
    <row r="8097" spans="2:2">
      <c r="B8097" s="21"/>
    </row>
    <row r="8098" spans="2:2">
      <c r="B8098" s="21"/>
    </row>
    <row r="8099" spans="2:2">
      <c r="B8099" s="21"/>
    </row>
    <row r="8100" spans="2:2">
      <c r="B8100" s="21"/>
    </row>
    <row r="8101" spans="2:2">
      <c r="B8101" s="21"/>
    </row>
    <row r="8102" spans="2:2">
      <c r="B8102" s="21"/>
    </row>
    <row r="8103" spans="2:2">
      <c r="B8103" s="21"/>
    </row>
    <row r="8104" spans="2:2">
      <c r="B8104" s="21"/>
    </row>
    <row r="8105" spans="2:2">
      <c r="B8105" s="21"/>
    </row>
    <row r="8106" spans="2:2">
      <c r="B8106" s="21"/>
    </row>
    <row r="8107" spans="2:2">
      <c r="B8107" s="21"/>
    </row>
    <row r="8108" spans="2:2">
      <c r="B8108" s="21"/>
    </row>
    <row r="8109" spans="2:2">
      <c r="B8109" s="21"/>
    </row>
    <row r="8110" spans="2:2">
      <c r="B8110" s="21"/>
    </row>
    <row r="8111" spans="2:2">
      <c r="B8111" s="21"/>
    </row>
    <row r="8112" spans="2:2">
      <c r="B8112" s="21"/>
    </row>
    <row r="8113" spans="2:2">
      <c r="B8113" s="21"/>
    </row>
    <row r="8114" spans="2:2">
      <c r="B8114" s="21"/>
    </row>
    <row r="8115" spans="2:2">
      <c r="B8115" s="21"/>
    </row>
    <row r="8116" spans="2:2">
      <c r="B8116" s="21"/>
    </row>
    <row r="8117" spans="2:2">
      <c r="B8117" s="21"/>
    </row>
    <row r="8118" spans="2:2">
      <c r="B8118" s="21"/>
    </row>
    <row r="8119" spans="2:2">
      <c r="B8119" s="21"/>
    </row>
    <row r="8120" spans="2:2">
      <c r="B8120" s="21"/>
    </row>
    <row r="8121" spans="2:2">
      <c r="B8121" s="21"/>
    </row>
    <row r="8122" spans="2:2">
      <c r="B8122" s="21"/>
    </row>
    <row r="8123" spans="2:2">
      <c r="B8123" s="21"/>
    </row>
    <row r="8124" spans="2:2">
      <c r="B8124" s="21"/>
    </row>
    <row r="8125" spans="2:2">
      <c r="B8125" s="21"/>
    </row>
    <row r="8126" spans="2:2">
      <c r="B8126" s="21"/>
    </row>
    <row r="8127" spans="2:2">
      <c r="B8127" s="21"/>
    </row>
    <row r="8128" spans="2:2">
      <c r="B8128" s="21"/>
    </row>
    <row r="8129" spans="2:2">
      <c r="B8129" s="21"/>
    </row>
    <row r="8130" spans="2:2">
      <c r="B8130" s="21"/>
    </row>
    <row r="8131" spans="2:2">
      <c r="B8131" s="21"/>
    </row>
    <row r="8132" spans="2:2">
      <c r="B8132" s="21"/>
    </row>
    <row r="8133" spans="2:2">
      <c r="B8133" s="21"/>
    </row>
    <row r="8134" spans="2:2">
      <c r="B8134" s="21"/>
    </row>
    <row r="8135" spans="2:2">
      <c r="B8135" s="21"/>
    </row>
    <row r="8136" spans="2:2">
      <c r="B8136" s="21"/>
    </row>
    <row r="8137" spans="2:2">
      <c r="B8137" s="21"/>
    </row>
    <row r="8138" spans="2:2">
      <c r="B8138" s="21"/>
    </row>
    <row r="8139" spans="2:2">
      <c r="B8139" s="21"/>
    </row>
    <row r="8140" spans="2:2">
      <c r="B8140" s="21"/>
    </row>
    <row r="8141" spans="2:2">
      <c r="B8141" s="21"/>
    </row>
  </sheetData>
  <mergeCells count="1765">
    <mergeCell ref="B159:B160"/>
    <mergeCell ref="A343:A344"/>
    <mergeCell ref="B343:B344"/>
    <mergeCell ref="C343:C344"/>
    <mergeCell ref="D343:D344"/>
    <mergeCell ref="E343:E344"/>
    <mergeCell ref="V343:V344"/>
    <mergeCell ref="W343:W344"/>
    <mergeCell ref="G344:J344"/>
    <mergeCell ref="A219:A220"/>
    <mergeCell ref="B219:B220"/>
    <mergeCell ref="C219:C220"/>
    <mergeCell ref="D219:D220"/>
    <mergeCell ref="E219:E220"/>
    <mergeCell ref="V219:V220"/>
    <mergeCell ref="W219:W220"/>
    <mergeCell ref="G220:J220"/>
    <mergeCell ref="W221:W222"/>
    <mergeCell ref="G222:J222"/>
    <mergeCell ref="G330:J330"/>
    <mergeCell ref="A275:A276"/>
    <mergeCell ref="A277:A278"/>
    <mergeCell ref="A287:A288"/>
    <mergeCell ref="A289:A290"/>
    <mergeCell ref="A291:A292"/>
    <mergeCell ref="A297:A298"/>
    <mergeCell ref="A299:A300"/>
    <mergeCell ref="A301:A302"/>
    <mergeCell ref="A303:A304"/>
    <mergeCell ref="A235:A236"/>
    <mergeCell ref="A237:A238"/>
    <mergeCell ref="A169:A170"/>
    <mergeCell ref="A181:A182"/>
    <mergeCell ref="B181:B182"/>
    <mergeCell ref="C181:C182"/>
    <mergeCell ref="D181:D182"/>
    <mergeCell ref="E181:E182"/>
    <mergeCell ref="V181:V182"/>
    <mergeCell ref="W181:W182"/>
    <mergeCell ref="G182:J182"/>
    <mergeCell ref="A183:A184"/>
    <mergeCell ref="B183:B184"/>
    <mergeCell ref="C183:C184"/>
    <mergeCell ref="D183:D184"/>
    <mergeCell ref="E183:E184"/>
    <mergeCell ref="V183:V184"/>
    <mergeCell ref="W183:W184"/>
    <mergeCell ref="G184:J184"/>
    <mergeCell ref="V171:V172"/>
    <mergeCell ref="V175:V176"/>
    <mergeCell ref="E177:E178"/>
    <mergeCell ref="D159:D160"/>
    <mergeCell ref="W401:W402"/>
    <mergeCell ref="G402:J402"/>
    <mergeCell ref="A414:A415"/>
    <mergeCell ref="B414:B415"/>
    <mergeCell ref="C414:C415"/>
    <mergeCell ref="D414:D415"/>
    <mergeCell ref="E414:E415"/>
    <mergeCell ref="B401:B402"/>
    <mergeCell ref="C401:C402"/>
    <mergeCell ref="D401:D402"/>
    <mergeCell ref="E401:E402"/>
    <mergeCell ref="A403:A404"/>
    <mergeCell ref="A405:A406"/>
    <mergeCell ref="E405:E406"/>
    <mergeCell ref="D403:D404"/>
    <mergeCell ref="E403:E404"/>
    <mergeCell ref="C289:C290"/>
    <mergeCell ref="C291:C292"/>
    <mergeCell ref="A341:A342"/>
    <mergeCell ref="A260:A261"/>
    <mergeCell ref="A375:A376"/>
    <mergeCell ref="A377:A378"/>
    <mergeCell ref="A379:A380"/>
    <mergeCell ref="A381:A382"/>
    <mergeCell ref="A383:A384"/>
    <mergeCell ref="A385:A386"/>
    <mergeCell ref="A387:A388"/>
    <mergeCell ref="A389:A391"/>
    <mergeCell ref="B321:B322"/>
    <mergeCell ref="C321:C322"/>
    <mergeCell ref="D267:D268"/>
    <mergeCell ref="A262:A263"/>
    <mergeCell ref="A195:A196"/>
    <mergeCell ref="A197:A198"/>
    <mergeCell ref="A213:A218"/>
    <mergeCell ref="A223:A224"/>
    <mergeCell ref="A221:A222"/>
    <mergeCell ref="A199:A200"/>
    <mergeCell ref="A201:A202"/>
    <mergeCell ref="D329:D330"/>
    <mergeCell ref="E329:E330"/>
    <mergeCell ref="A273:A274"/>
    <mergeCell ref="A267:A268"/>
    <mergeCell ref="A293:A294"/>
    <mergeCell ref="A295:A296"/>
    <mergeCell ref="A279:A280"/>
    <mergeCell ref="A281:A282"/>
    <mergeCell ref="A283:A284"/>
    <mergeCell ref="A285:A286"/>
    <mergeCell ref="A305:A306"/>
    <mergeCell ref="A307:A308"/>
    <mergeCell ref="A309:A310"/>
    <mergeCell ref="A311:A312"/>
    <mergeCell ref="A313:A314"/>
    <mergeCell ref="A315:A316"/>
    <mergeCell ref="A317:A318"/>
    <mergeCell ref="A319:A320"/>
    <mergeCell ref="B317:B318"/>
    <mergeCell ref="C301:C302"/>
    <mergeCell ref="C303:C304"/>
    <mergeCell ref="C287:C288"/>
    <mergeCell ref="A239:A240"/>
    <mergeCell ref="A241:A243"/>
    <mergeCell ref="A134:A135"/>
    <mergeCell ref="A136:A137"/>
    <mergeCell ref="A138:A141"/>
    <mergeCell ref="A126:A127"/>
    <mergeCell ref="A128:A129"/>
    <mergeCell ref="A130:A131"/>
    <mergeCell ref="A231:A232"/>
    <mergeCell ref="A233:A234"/>
    <mergeCell ref="A8:A9"/>
    <mergeCell ref="A225:A228"/>
    <mergeCell ref="A229:A230"/>
    <mergeCell ref="A175:A176"/>
    <mergeCell ref="A177:A178"/>
    <mergeCell ref="A187:A188"/>
    <mergeCell ref="A189:A190"/>
    <mergeCell ref="A179:A180"/>
    <mergeCell ref="A43:A44"/>
    <mergeCell ref="A45:A46"/>
    <mergeCell ref="A93:A94"/>
    <mergeCell ref="A99:A102"/>
    <mergeCell ref="A103:A104"/>
    <mergeCell ref="A105:A106"/>
    <mergeCell ref="A107:A109"/>
    <mergeCell ref="A95:A96"/>
    <mergeCell ref="A77:A79"/>
    <mergeCell ref="A159:A160"/>
    <mergeCell ref="A161:A162"/>
    <mergeCell ref="A163:A164"/>
    <mergeCell ref="A165:A166"/>
    <mergeCell ref="A171:A172"/>
    <mergeCell ref="A173:A174"/>
    <mergeCell ref="A167:A168"/>
    <mergeCell ref="A142:A144"/>
    <mergeCell ref="A145:A146"/>
    <mergeCell ref="A147:A148"/>
    <mergeCell ref="A149:A150"/>
    <mergeCell ref="A331:A332"/>
    <mergeCell ref="A333:A334"/>
    <mergeCell ref="A335:A336"/>
    <mergeCell ref="A329:A330"/>
    <mergeCell ref="A337:A338"/>
    <mergeCell ref="A339:A340"/>
    <mergeCell ref="A97:A98"/>
    <mergeCell ref="A254:A255"/>
    <mergeCell ref="A191:A192"/>
    <mergeCell ref="A193:A194"/>
    <mergeCell ref="A203:A205"/>
    <mergeCell ref="A206:A212"/>
    <mergeCell ref="A269:A270"/>
    <mergeCell ref="A271:A272"/>
    <mergeCell ref="A249:A251"/>
    <mergeCell ref="A252:A253"/>
    <mergeCell ref="A244:A246"/>
    <mergeCell ref="A247:A248"/>
    <mergeCell ref="A256:A257"/>
    <mergeCell ref="A264:A266"/>
    <mergeCell ref="A258:A259"/>
    <mergeCell ref="A151:A152"/>
    <mergeCell ref="A153:A154"/>
    <mergeCell ref="A155:A156"/>
    <mergeCell ref="A157:A158"/>
    <mergeCell ref="A122:A123"/>
    <mergeCell ref="A124:A125"/>
    <mergeCell ref="A132:A133"/>
    <mergeCell ref="A23:A24"/>
    <mergeCell ref="A25:A30"/>
    <mergeCell ref="A31:A33"/>
    <mergeCell ref="A39:A42"/>
    <mergeCell ref="A47:A48"/>
    <mergeCell ref="A49:A50"/>
    <mergeCell ref="A51:A52"/>
    <mergeCell ref="A53:A54"/>
    <mergeCell ref="A61:A62"/>
    <mergeCell ref="A34:A36"/>
    <mergeCell ref="A110:A111"/>
    <mergeCell ref="A112:A113"/>
    <mergeCell ref="A114:A115"/>
    <mergeCell ref="A116:A117"/>
    <mergeCell ref="A118:A119"/>
    <mergeCell ref="A120:A121"/>
    <mergeCell ref="A91:A92"/>
    <mergeCell ref="A80:A81"/>
    <mergeCell ref="A82:A83"/>
    <mergeCell ref="A84:A86"/>
    <mergeCell ref="A87:A88"/>
    <mergeCell ref="A89:A90"/>
    <mergeCell ref="A475:A476"/>
    <mergeCell ref="A477:A478"/>
    <mergeCell ref="A481:A482"/>
    <mergeCell ref="A437:A438"/>
    <mergeCell ref="A483:A484"/>
    <mergeCell ref="A425:A426"/>
    <mergeCell ref="A427:A428"/>
    <mergeCell ref="A345:A346"/>
    <mergeCell ref="A349:A350"/>
    <mergeCell ref="A351:A352"/>
    <mergeCell ref="A395:A397"/>
    <mergeCell ref="A398:A400"/>
    <mergeCell ref="A412:A413"/>
    <mergeCell ref="A401:A402"/>
    <mergeCell ref="A407:A408"/>
    <mergeCell ref="A409:A411"/>
    <mergeCell ref="A421:A422"/>
    <mergeCell ref="A423:A424"/>
    <mergeCell ref="A392:A394"/>
    <mergeCell ref="A347:A348"/>
    <mergeCell ref="A447:A448"/>
    <mergeCell ref="A455:A456"/>
    <mergeCell ref="A461:A462"/>
    <mergeCell ref="A416:A420"/>
    <mergeCell ref="A429:A430"/>
    <mergeCell ref="A431:A432"/>
    <mergeCell ref="A433:A434"/>
    <mergeCell ref="A435:A436"/>
    <mergeCell ref="A357:A358"/>
    <mergeCell ref="A371:A372"/>
    <mergeCell ref="A443:A444"/>
    <mergeCell ref="A321:A322"/>
    <mergeCell ref="A323:A324"/>
    <mergeCell ref="A325:A326"/>
    <mergeCell ref="A327:A328"/>
    <mergeCell ref="B269:B270"/>
    <mergeCell ref="B254:B255"/>
    <mergeCell ref="C256:C257"/>
    <mergeCell ref="B309:B310"/>
    <mergeCell ref="B311:B312"/>
    <mergeCell ref="B313:B314"/>
    <mergeCell ref="B315:B316"/>
    <mergeCell ref="A485:A486"/>
    <mergeCell ref="A439:A440"/>
    <mergeCell ref="A441:A442"/>
    <mergeCell ref="A449:A450"/>
    <mergeCell ref="A451:A452"/>
    <mergeCell ref="A453:A454"/>
    <mergeCell ref="A463:A464"/>
    <mergeCell ref="A353:A354"/>
    <mergeCell ref="A355:A356"/>
    <mergeCell ref="A359:A360"/>
    <mergeCell ref="A361:A362"/>
    <mergeCell ref="A363:A364"/>
    <mergeCell ref="A365:A366"/>
    <mergeCell ref="A367:A368"/>
    <mergeCell ref="A369:A370"/>
    <mergeCell ref="A373:A374"/>
    <mergeCell ref="B355:B356"/>
    <mergeCell ref="B319:B320"/>
    <mergeCell ref="B325:B326"/>
    <mergeCell ref="B351:B352"/>
    <mergeCell ref="A465:A466"/>
    <mergeCell ref="A487:A488"/>
    <mergeCell ref="A489:A490"/>
    <mergeCell ref="B305:B306"/>
    <mergeCell ref="B191:B192"/>
    <mergeCell ref="B193:B194"/>
    <mergeCell ref="C191:C192"/>
    <mergeCell ref="B256:B257"/>
    <mergeCell ref="B241:B243"/>
    <mergeCell ref="C351:C352"/>
    <mergeCell ref="C353:C354"/>
    <mergeCell ref="G192:J192"/>
    <mergeCell ref="G334:J334"/>
    <mergeCell ref="C193:C194"/>
    <mergeCell ref="D193:D194"/>
    <mergeCell ref="E193:E194"/>
    <mergeCell ref="E256:E257"/>
    <mergeCell ref="D191:D192"/>
    <mergeCell ref="D321:D322"/>
    <mergeCell ref="E231:E232"/>
    <mergeCell ref="E233:E234"/>
    <mergeCell ref="G346:J346"/>
    <mergeCell ref="D363:D364"/>
    <mergeCell ref="E365:E366"/>
    <mergeCell ref="D365:D366"/>
    <mergeCell ref="E363:E364"/>
    <mergeCell ref="C345:C346"/>
    <mergeCell ref="C349:C350"/>
    <mergeCell ref="D241:D243"/>
    <mergeCell ref="B365:B366"/>
    <mergeCell ref="C365:C366"/>
    <mergeCell ref="B363:B364"/>
    <mergeCell ref="C363:C364"/>
    <mergeCell ref="V159:V160"/>
    <mergeCell ref="E159:E160"/>
    <mergeCell ref="G160:J160"/>
    <mergeCell ref="W153:W154"/>
    <mergeCell ref="V299:V300"/>
    <mergeCell ref="V301:V302"/>
    <mergeCell ref="V241:V243"/>
    <mergeCell ref="V193:V194"/>
    <mergeCell ref="W193:W194"/>
    <mergeCell ref="W161:W162"/>
    <mergeCell ref="G162:J162"/>
    <mergeCell ref="E161:E162"/>
    <mergeCell ref="W333:W334"/>
    <mergeCell ref="W335:W336"/>
    <mergeCell ref="G336:J336"/>
    <mergeCell ref="V335:V336"/>
    <mergeCell ref="G194:J194"/>
    <mergeCell ref="V177:V178"/>
    <mergeCell ref="W177:W178"/>
    <mergeCell ref="E175:E176"/>
    <mergeCell ref="G332:J332"/>
    <mergeCell ref="E254:E255"/>
    <mergeCell ref="V247:V248"/>
    <mergeCell ref="V173:V174"/>
    <mergeCell ref="E169:E170"/>
    <mergeCell ref="G240:J240"/>
    <mergeCell ref="G238:J238"/>
    <mergeCell ref="E237:E238"/>
    <mergeCell ref="G232:J232"/>
    <mergeCell ref="G236:J236"/>
    <mergeCell ref="G198:J198"/>
    <mergeCell ref="V260:V261"/>
    <mergeCell ref="W223:W224"/>
    <mergeCell ref="V223:V224"/>
    <mergeCell ref="W213:W218"/>
    <mergeCell ref="V213:V218"/>
    <mergeCell ref="W197:W198"/>
    <mergeCell ref="G342:J342"/>
    <mergeCell ref="E191:E192"/>
    <mergeCell ref="D195:D196"/>
    <mergeCell ref="D197:D198"/>
    <mergeCell ref="E269:E270"/>
    <mergeCell ref="G340:J340"/>
    <mergeCell ref="D256:D257"/>
    <mergeCell ref="B323:B324"/>
    <mergeCell ref="B335:B336"/>
    <mergeCell ref="C285:C286"/>
    <mergeCell ref="C283:C284"/>
    <mergeCell ref="B275:B276"/>
    <mergeCell ref="B277:B278"/>
    <mergeCell ref="B279:B280"/>
    <mergeCell ref="B281:B282"/>
    <mergeCell ref="C279:C280"/>
    <mergeCell ref="C273:C274"/>
    <mergeCell ref="C275:C276"/>
    <mergeCell ref="C281:C282"/>
    <mergeCell ref="C277:C278"/>
    <mergeCell ref="V221:V222"/>
    <mergeCell ref="D269:D270"/>
    <mergeCell ref="C225:C228"/>
    <mergeCell ref="C237:C238"/>
    <mergeCell ref="D239:D240"/>
    <mergeCell ref="C239:C240"/>
    <mergeCell ref="D235:D236"/>
    <mergeCell ref="W244:W246"/>
    <mergeCell ref="W249:W251"/>
    <mergeCell ref="W252:W253"/>
    <mergeCell ref="W237:W238"/>
    <mergeCell ref="W235:W236"/>
    <mergeCell ref="B247:B248"/>
    <mergeCell ref="W247:W248"/>
    <mergeCell ref="W241:W243"/>
    <mergeCell ref="W225:W228"/>
    <mergeCell ref="V225:V228"/>
    <mergeCell ref="V229:V230"/>
    <mergeCell ref="W229:W230"/>
    <mergeCell ref="W231:W232"/>
    <mergeCell ref="G243:J243"/>
    <mergeCell ref="B237:B238"/>
    <mergeCell ref="B239:B240"/>
    <mergeCell ref="D233:D234"/>
    <mergeCell ref="G246:J246"/>
    <mergeCell ref="V239:V240"/>
    <mergeCell ref="V233:V234"/>
    <mergeCell ref="V231:V232"/>
    <mergeCell ref="V249:V251"/>
    <mergeCell ref="C235:C236"/>
    <mergeCell ref="C229:C230"/>
    <mergeCell ref="B225:B228"/>
    <mergeCell ref="B229:B230"/>
    <mergeCell ref="D225:D228"/>
    <mergeCell ref="G230:J230"/>
    <mergeCell ref="G228:J228"/>
    <mergeCell ref="V169:V170"/>
    <mergeCell ref="V103:V104"/>
    <mergeCell ref="V105:V106"/>
    <mergeCell ref="V122:V123"/>
    <mergeCell ref="V157:V158"/>
    <mergeCell ref="V134:V135"/>
    <mergeCell ref="V118:V119"/>
    <mergeCell ref="V130:V131"/>
    <mergeCell ref="V126:V127"/>
    <mergeCell ref="W256:W257"/>
    <mergeCell ref="W269:W270"/>
    <mergeCell ref="W267:W268"/>
    <mergeCell ref="G266:J266"/>
    <mergeCell ref="C264:C266"/>
    <mergeCell ref="D264:D266"/>
    <mergeCell ref="C269:C270"/>
    <mergeCell ref="G270:J270"/>
    <mergeCell ref="W264:W266"/>
    <mergeCell ref="G268:J268"/>
    <mergeCell ref="V269:V270"/>
    <mergeCell ref="G178:J178"/>
    <mergeCell ref="W254:W255"/>
    <mergeCell ref="W239:W240"/>
    <mergeCell ref="C247:C248"/>
    <mergeCell ref="E241:E243"/>
    <mergeCell ref="W233:W234"/>
    <mergeCell ref="G234:J234"/>
    <mergeCell ref="G248:J248"/>
    <mergeCell ref="D244:D246"/>
    <mergeCell ref="E171:E172"/>
    <mergeCell ref="E173:E174"/>
    <mergeCell ref="D177:D178"/>
    <mergeCell ref="A2:W2"/>
    <mergeCell ref="A4:W4"/>
    <mergeCell ref="A6:W6"/>
    <mergeCell ref="A71:A72"/>
    <mergeCell ref="A73:A74"/>
    <mergeCell ref="A75:A76"/>
    <mergeCell ref="A55:A56"/>
    <mergeCell ref="A57:A58"/>
    <mergeCell ref="A63:A64"/>
    <mergeCell ref="A65:A66"/>
    <mergeCell ref="A67:A68"/>
    <mergeCell ref="A69:A70"/>
    <mergeCell ref="A59:A60"/>
    <mergeCell ref="A10:A15"/>
    <mergeCell ref="A16:A17"/>
    <mergeCell ref="A18:A19"/>
    <mergeCell ref="A20:A22"/>
    <mergeCell ref="W45:W46"/>
    <mergeCell ref="G46:J46"/>
    <mergeCell ref="B43:B44"/>
    <mergeCell ref="C43:C44"/>
    <mergeCell ref="D43:D44"/>
    <mergeCell ref="E43:E44"/>
    <mergeCell ref="V43:V44"/>
    <mergeCell ref="W43:W44"/>
    <mergeCell ref="G44:J44"/>
    <mergeCell ref="B45:B46"/>
    <mergeCell ref="C45:C46"/>
    <mergeCell ref="D45:D46"/>
    <mergeCell ref="E45:E46"/>
    <mergeCell ref="V45:V46"/>
    <mergeCell ref="V8:V9"/>
    <mergeCell ref="E8:E9"/>
    <mergeCell ref="E16:E17"/>
    <mergeCell ref="E18:E19"/>
    <mergeCell ref="E20:E22"/>
    <mergeCell ref="E73:E74"/>
    <mergeCell ref="E51:E52"/>
    <mergeCell ref="E63:E64"/>
    <mergeCell ref="E67:E68"/>
    <mergeCell ref="E69:E70"/>
    <mergeCell ref="E71:E72"/>
    <mergeCell ref="U8:U9"/>
    <mergeCell ref="V10:V15"/>
    <mergeCell ref="V16:V17"/>
    <mergeCell ref="V18:V19"/>
    <mergeCell ref="V93:V94"/>
    <mergeCell ref="V95:V96"/>
    <mergeCell ref="V61:V62"/>
    <mergeCell ref="V55:V56"/>
    <mergeCell ref="V89:V90"/>
    <mergeCell ref="V65:V66"/>
    <mergeCell ref="V75:V76"/>
    <mergeCell ref="E23:E24"/>
    <mergeCell ref="G62:J62"/>
    <mergeCell ref="G96:J96"/>
    <mergeCell ref="V34:V36"/>
    <mergeCell ref="V77:V79"/>
    <mergeCell ref="B161:B162"/>
    <mergeCell ref="C161:C162"/>
    <mergeCell ref="D161:D162"/>
    <mergeCell ref="E187:E188"/>
    <mergeCell ref="D163:D164"/>
    <mergeCell ref="D189:D190"/>
    <mergeCell ref="D165:D166"/>
    <mergeCell ref="B221:B222"/>
    <mergeCell ref="C221:C222"/>
    <mergeCell ref="D221:D222"/>
    <mergeCell ref="E221:E222"/>
    <mergeCell ref="C187:C188"/>
    <mergeCell ref="D171:D172"/>
    <mergeCell ref="V20:V22"/>
    <mergeCell ref="V23:V24"/>
    <mergeCell ref="V25:V30"/>
    <mergeCell ref="V39:V42"/>
    <mergeCell ref="E95:E96"/>
    <mergeCell ref="E97:E98"/>
    <mergeCell ref="E87:E88"/>
    <mergeCell ref="E89:E90"/>
    <mergeCell ref="E93:E94"/>
    <mergeCell ref="E91:E92"/>
    <mergeCell ref="V206:V212"/>
    <mergeCell ref="V110:V111"/>
    <mergeCell ref="V112:V113"/>
    <mergeCell ref="V165:V166"/>
    <mergeCell ref="V120:V121"/>
    <mergeCell ref="V132:V133"/>
    <mergeCell ref="V161:V162"/>
    <mergeCell ref="V142:V144"/>
    <mergeCell ref="V138:V141"/>
    <mergeCell ref="B213:B218"/>
    <mergeCell ref="D213:D218"/>
    <mergeCell ref="E213:E218"/>
    <mergeCell ref="E229:E230"/>
    <mergeCell ref="B169:B170"/>
    <mergeCell ref="B177:B178"/>
    <mergeCell ref="C233:C234"/>
    <mergeCell ref="C177:C178"/>
    <mergeCell ref="G200:J200"/>
    <mergeCell ref="C197:C198"/>
    <mergeCell ref="B197:B198"/>
    <mergeCell ref="B199:B200"/>
    <mergeCell ref="D199:D200"/>
    <mergeCell ref="E199:E200"/>
    <mergeCell ref="D201:D202"/>
    <mergeCell ref="B201:B202"/>
    <mergeCell ref="E206:E212"/>
    <mergeCell ref="D260:D261"/>
    <mergeCell ref="E260:E261"/>
    <mergeCell ref="B267:B268"/>
    <mergeCell ref="G257:J257"/>
    <mergeCell ref="B258:B259"/>
    <mergeCell ref="B262:B263"/>
    <mergeCell ref="D262:D263"/>
    <mergeCell ref="E262:E263"/>
    <mergeCell ref="E267:E268"/>
    <mergeCell ref="C267:C268"/>
    <mergeCell ref="B264:B266"/>
    <mergeCell ref="E264:E266"/>
    <mergeCell ref="B260:B261"/>
    <mergeCell ref="C260:C261"/>
    <mergeCell ref="B185:B186"/>
    <mergeCell ref="C185:C186"/>
    <mergeCell ref="D185:D186"/>
    <mergeCell ref="E185:E186"/>
    <mergeCell ref="D258:D259"/>
    <mergeCell ref="E258:E259"/>
    <mergeCell ref="G259:J259"/>
    <mergeCell ref="C262:C263"/>
    <mergeCell ref="D231:D232"/>
    <mergeCell ref="B233:B234"/>
    <mergeCell ref="D229:D230"/>
    <mergeCell ref="E225:E228"/>
    <mergeCell ref="G224:J224"/>
    <mergeCell ref="B223:B224"/>
    <mergeCell ref="D223:D224"/>
    <mergeCell ref="E223:E224"/>
    <mergeCell ref="C213:C218"/>
    <mergeCell ref="G218:J218"/>
    <mergeCell ref="V256:V257"/>
    <mergeCell ref="V252:V253"/>
    <mergeCell ref="V254:V255"/>
    <mergeCell ref="V235:V236"/>
    <mergeCell ref="V237:V238"/>
    <mergeCell ref="E244:E246"/>
    <mergeCell ref="E247:E248"/>
    <mergeCell ref="D247:D248"/>
    <mergeCell ref="V244:V246"/>
    <mergeCell ref="D252:D253"/>
    <mergeCell ref="G253:J253"/>
    <mergeCell ref="B249:B251"/>
    <mergeCell ref="G255:J255"/>
    <mergeCell ref="G251:J251"/>
    <mergeCell ref="D249:D251"/>
    <mergeCell ref="C254:C255"/>
    <mergeCell ref="D254:D255"/>
    <mergeCell ref="B252:B253"/>
    <mergeCell ref="E249:E251"/>
    <mergeCell ref="E252:E253"/>
    <mergeCell ref="C249:C251"/>
    <mergeCell ref="C252:C253"/>
    <mergeCell ref="D237:D238"/>
    <mergeCell ref="E235:E236"/>
    <mergeCell ref="E239:E240"/>
    <mergeCell ref="W189:W190"/>
    <mergeCell ref="C195:C196"/>
    <mergeCell ref="G196:J196"/>
    <mergeCell ref="W195:W196"/>
    <mergeCell ref="C189:C190"/>
    <mergeCell ref="G190:J190"/>
    <mergeCell ref="V189:V190"/>
    <mergeCell ref="V195:V196"/>
    <mergeCell ref="V191:V192"/>
    <mergeCell ref="W191:W192"/>
    <mergeCell ref="B189:B190"/>
    <mergeCell ref="B195:B196"/>
    <mergeCell ref="E197:E198"/>
    <mergeCell ref="C201:C202"/>
    <mergeCell ref="E201:E202"/>
    <mergeCell ref="E203:E205"/>
    <mergeCell ref="W199:W200"/>
    <mergeCell ref="W203:W205"/>
    <mergeCell ref="G205:J205"/>
    <mergeCell ref="V201:V202"/>
    <mergeCell ref="V203:V205"/>
    <mergeCell ref="W201:W202"/>
    <mergeCell ref="G202:J202"/>
    <mergeCell ref="V197:V198"/>
    <mergeCell ref="W187:W188"/>
    <mergeCell ref="G188:J188"/>
    <mergeCell ref="B187:B188"/>
    <mergeCell ref="V187:V188"/>
    <mergeCell ref="D187:D188"/>
    <mergeCell ref="E189:E190"/>
    <mergeCell ref="E195:E196"/>
    <mergeCell ref="V199:V200"/>
    <mergeCell ref="C159:C160"/>
    <mergeCell ref="C157:C158"/>
    <mergeCell ref="D157:D158"/>
    <mergeCell ref="B157:B158"/>
    <mergeCell ref="W179:W180"/>
    <mergeCell ref="G180:J180"/>
    <mergeCell ref="C179:C180"/>
    <mergeCell ref="E179:E180"/>
    <mergeCell ref="V179:V180"/>
    <mergeCell ref="G176:J176"/>
    <mergeCell ref="W175:W176"/>
    <mergeCell ref="W171:W172"/>
    <mergeCell ref="C173:C174"/>
    <mergeCell ref="W173:W174"/>
    <mergeCell ref="G174:J174"/>
    <mergeCell ref="C171:C172"/>
    <mergeCell ref="G172:J172"/>
    <mergeCell ref="D173:D174"/>
    <mergeCell ref="D175:D176"/>
    <mergeCell ref="D179:D180"/>
    <mergeCell ref="B173:B174"/>
    <mergeCell ref="B171:B172"/>
    <mergeCell ref="B175:B176"/>
    <mergeCell ref="B179:B180"/>
    <mergeCell ref="D114:D115"/>
    <mergeCell ref="E114:E115"/>
    <mergeCell ref="E116:E117"/>
    <mergeCell ref="D105:D106"/>
    <mergeCell ref="D107:D109"/>
    <mergeCell ref="C112:C113"/>
    <mergeCell ref="G104:J104"/>
    <mergeCell ref="C147:C148"/>
    <mergeCell ref="E157:E158"/>
    <mergeCell ref="D136:D137"/>
    <mergeCell ref="E136:E137"/>
    <mergeCell ref="C138:C141"/>
    <mergeCell ref="E118:E119"/>
    <mergeCell ref="D118:D119"/>
    <mergeCell ref="E120:E121"/>
    <mergeCell ref="D134:D135"/>
    <mergeCell ref="G127:J127"/>
    <mergeCell ref="G137:J137"/>
    <mergeCell ref="G131:J131"/>
    <mergeCell ref="G129:J129"/>
    <mergeCell ref="E132:E133"/>
    <mergeCell ref="D128:D129"/>
    <mergeCell ref="C84:C86"/>
    <mergeCell ref="V67:V68"/>
    <mergeCell ref="W167:W168"/>
    <mergeCell ref="C167:C168"/>
    <mergeCell ref="G168:J168"/>
    <mergeCell ref="B167:B168"/>
    <mergeCell ref="E167:E168"/>
    <mergeCell ref="D167:D168"/>
    <mergeCell ref="V167:V168"/>
    <mergeCell ref="D169:D170"/>
    <mergeCell ref="W165:W166"/>
    <mergeCell ref="C165:C166"/>
    <mergeCell ref="G166:J166"/>
    <mergeCell ref="B165:B166"/>
    <mergeCell ref="W155:W156"/>
    <mergeCell ref="W159:W160"/>
    <mergeCell ref="C163:C164"/>
    <mergeCell ref="G164:J164"/>
    <mergeCell ref="W163:W164"/>
    <mergeCell ref="V155:V156"/>
    <mergeCell ref="V163:V164"/>
    <mergeCell ref="E155:E156"/>
    <mergeCell ref="C155:C156"/>
    <mergeCell ref="B163:B164"/>
    <mergeCell ref="E163:E164"/>
    <mergeCell ref="E165:E166"/>
    <mergeCell ref="C151:C152"/>
    <mergeCell ref="C142:C144"/>
    <mergeCell ref="E138:E141"/>
    <mergeCell ref="D155:D156"/>
    <mergeCell ref="C153:C154"/>
    <mergeCell ref="D153:D154"/>
    <mergeCell ref="B130:B131"/>
    <mergeCell ref="E99:E102"/>
    <mergeCell ref="E142:E144"/>
    <mergeCell ref="E147:E148"/>
    <mergeCell ref="D149:D150"/>
    <mergeCell ref="B114:B115"/>
    <mergeCell ref="B116:B117"/>
    <mergeCell ref="B122:B123"/>
    <mergeCell ref="B138:B141"/>
    <mergeCell ref="B155:B156"/>
    <mergeCell ref="B126:B127"/>
    <mergeCell ref="B132:B133"/>
    <mergeCell ref="B142:B144"/>
    <mergeCell ref="B124:B125"/>
    <mergeCell ref="E122:E123"/>
    <mergeCell ref="D130:D131"/>
    <mergeCell ref="D122:D123"/>
    <mergeCell ref="C126:C127"/>
    <mergeCell ref="D126:D127"/>
    <mergeCell ref="D124:D125"/>
    <mergeCell ref="E126:E127"/>
    <mergeCell ref="E128:E129"/>
    <mergeCell ref="B149:B150"/>
    <mergeCell ref="B151:B152"/>
    <mergeCell ref="C149:C150"/>
    <mergeCell ref="B134:B135"/>
    <mergeCell ref="B128:B129"/>
    <mergeCell ref="B153:B154"/>
    <mergeCell ref="D151:D152"/>
    <mergeCell ref="E149:E150"/>
    <mergeCell ref="E153:E154"/>
    <mergeCell ref="B118:B119"/>
    <mergeCell ref="W8:W9"/>
    <mergeCell ref="W10:W15"/>
    <mergeCell ref="W151:W152"/>
    <mergeCell ref="V97:V98"/>
    <mergeCell ref="W107:W109"/>
    <mergeCell ref="W103:W104"/>
    <mergeCell ref="W39:W42"/>
    <mergeCell ref="W95:W96"/>
    <mergeCell ref="W93:W94"/>
    <mergeCell ref="W126:W127"/>
    <mergeCell ref="W122:W123"/>
    <mergeCell ref="W16:W17"/>
    <mergeCell ref="W138:W141"/>
    <mergeCell ref="W124:W125"/>
    <mergeCell ref="G125:J125"/>
    <mergeCell ref="W128:W129"/>
    <mergeCell ref="W112:W113"/>
    <mergeCell ref="W114:W115"/>
    <mergeCell ref="G141:J141"/>
    <mergeCell ref="V80:V81"/>
    <mergeCell ref="V82:V83"/>
    <mergeCell ref="V84:V86"/>
    <mergeCell ref="G98:J98"/>
    <mergeCell ref="G83:J83"/>
    <mergeCell ref="G90:J90"/>
    <mergeCell ref="G94:J94"/>
    <mergeCell ref="T8:T9"/>
    <mergeCell ref="V49:V50"/>
    <mergeCell ref="V91:V92"/>
    <mergeCell ref="G92:J92"/>
    <mergeCell ref="G88:J88"/>
    <mergeCell ref="W51:W52"/>
    <mergeCell ref="C18:C19"/>
    <mergeCell ref="B80:B81"/>
    <mergeCell ref="C124:C125"/>
    <mergeCell ref="C132:C133"/>
    <mergeCell ref="W118:W119"/>
    <mergeCell ref="G119:J119"/>
    <mergeCell ref="W99:W102"/>
    <mergeCell ref="V107:V109"/>
    <mergeCell ref="G113:J113"/>
    <mergeCell ref="G111:J111"/>
    <mergeCell ref="W105:W106"/>
    <mergeCell ref="W110:W111"/>
    <mergeCell ref="V116:V117"/>
    <mergeCell ref="G115:J115"/>
    <mergeCell ref="G106:J106"/>
    <mergeCell ref="G109:J109"/>
    <mergeCell ref="C107:C109"/>
    <mergeCell ref="E105:E106"/>
    <mergeCell ref="E107:E109"/>
    <mergeCell ref="E112:E113"/>
    <mergeCell ref="G86:J86"/>
    <mergeCell ref="W89:W90"/>
    <mergeCell ref="W67:W68"/>
    <mergeCell ref="W73:W74"/>
    <mergeCell ref="W75:W76"/>
    <mergeCell ref="W71:W72"/>
    <mergeCell ref="B107:B109"/>
    <mergeCell ref="B112:B113"/>
    <mergeCell ref="V114:V115"/>
    <mergeCell ref="V69:V70"/>
    <mergeCell ref="V87:V88"/>
    <mergeCell ref="V128:V129"/>
    <mergeCell ref="C8:C9"/>
    <mergeCell ref="N8:Q8"/>
    <mergeCell ref="G8:H8"/>
    <mergeCell ref="I8:J8"/>
    <mergeCell ref="M8:M9"/>
    <mergeCell ref="B8:B9"/>
    <mergeCell ref="D8:D9"/>
    <mergeCell ref="F8:F9"/>
    <mergeCell ref="D39:D42"/>
    <mergeCell ref="C82:C83"/>
    <mergeCell ref="C20:C22"/>
    <mergeCell ref="G66:J66"/>
    <mergeCell ref="D10:D15"/>
    <mergeCell ref="E10:E15"/>
    <mergeCell ref="E82:E83"/>
    <mergeCell ref="B87:B88"/>
    <mergeCell ref="B16:B17"/>
    <mergeCell ref="B18:B19"/>
    <mergeCell ref="B23:B24"/>
    <mergeCell ref="C23:C24"/>
    <mergeCell ref="C16:C17"/>
    <mergeCell ref="G64:J64"/>
    <mergeCell ref="D63:D64"/>
    <mergeCell ref="E57:E58"/>
    <mergeCell ref="E61:E62"/>
    <mergeCell ref="E31:E33"/>
    <mergeCell ref="D51:D52"/>
    <mergeCell ref="C71:C72"/>
    <mergeCell ref="D71:D72"/>
    <mergeCell ref="E59:E60"/>
    <mergeCell ref="D84:D86"/>
    <mergeCell ref="D87:D88"/>
    <mergeCell ref="D73:D74"/>
    <mergeCell ref="B84:B86"/>
    <mergeCell ref="E271:E272"/>
    <mergeCell ref="W84:W86"/>
    <mergeCell ref="W82:W83"/>
    <mergeCell ref="W87:W88"/>
    <mergeCell ref="G15:J15"/>
    <mergeCell ref="G42:J42"/>
    <mergeCell ref="D16:D17"/>
    <mergeCell ref="D18:D19"/>
    <mergeCell ref="G22:J22"/>
    <mergeCell ref="W18:W19"/>
    <mergeCell ref="G19:J19"/>
    <mergeCell ref="E39:E42"/>
    <mergeCell ref="W20:W22"/>
    <mergeCell ref="W23:W24"/>
    <mergeCell ref="B10:B15"/>
    <mergeCell ref="G17:J17"/>
    <mergeCell ref="B105:B106"/>
    <mergeCell ref="E103:E104"/>
    <mergeCell ref="B89:B90"/>
    <mergeCell ref="D89:D90"/>
    <mergeCell ref="C89:C90"/>
    <mergeCell ref="B91:B92"/>
    <mergeCell ref="B93:B94"/>
    <mergeCell ref="D91:D92"/>
    <mergeCell ref="V99:V102"/>
    <mergeCell ref="C105:C106"/>
    <mergeCell ref="C99:C102"/>
    <mergeCell ref="D103:D104"/>
    <mergeCell ref="D99:D102"/>
    <mergeCell ref="E25:E30"/>
    <mergeCell ref="W80:W81"/>
    <mergeCell ref="C53:C54"/>
    <mergeCell ref="D53:D54"/>
    <mergeCell ref="W77:W79"/>
    <mergeCell ref="V47:V48"/>
    <mergeCell ref="G274:J274"/>
    <mergeCell ref="B273:B274"/>
    <mergeCell ref="D273:D274"/>
    <mergeCell ref="V273:V274"/>
    <mergeCell ref="E273:E274"/>
    <mergeCell ref="R8:R9"/>
    <mergeCell ref="S8:S9"/>
    <mergeCell ref="C93:C94"/>
    <mergeCell ref="C10:C15"/>
    <mergeCell ref="K8:L8"/>
    <mergeCell ref="D20:D22"/>
    <mergeCell ref="B20:B22"/>
    <mergeCell ref="W271:W272"/>
    <mergeCell ref="G272:J272"/>
    <mergeCell ref="B271:B272"/>
    <mergeCell ref="D271:D272"/>
    <mergeCell ref="V271:V272"/>
    <mergeCell ref="B110:B111"/>
    <mergeCell ref="B99:B102"/>
    <mergeCell ref="B103:B104"/>
    <mergeCell ref="C103:C104"/>
    <mergeCell ref="C67:C68"/>
    <mergeCell ref="C65:C66"/>
    <mergeCell ref="D65:D66"/>
    <mergeCell ref="C75:C76"/>
    <mergeCell ref="G50:J50"/>
    <mergeCell ref="G70:J70"/>
    <mergeCell ref="B77:B79"/>
    <mergeCell ref="V124:V125"/>
    <mergeCell ref="W136:W137"/>
    <mergeCell ref="W91:W92"/>
    <mergeCell ref="D82:D83"/>
    <mergeCell ref="W47:W48"/>
    <mergeCell ref="E47:E48"/>
    <mergeCell ref="V63:V64"/>
    <mergeCell ref="V57:V58"/>
    <mergeCell ref="W65:W66"/>
    <mergeCell ref="W63:W64"/>
    <mergeCell ref="G76:J76"/>
    <mergeCell ref="G79:J79"/>
    <mergeCell ref="G81:J81"/>
    <mergeCell ref="G74:J74"/>
    <mergeCell ref="C80:C81"/>
    <mergeCell ref="G72:J72"/>
    <mergeCell ref="E77:E79"/>
    <mergeCell ref="W49:W50"/>
    <mergeCell ref="C73:C74"/>
    <mergeCell ref="D77:D79"/>
    <mergeCell ref="D80:D81"/>
    <mergeCell ref="E75:E76"/>
    <mergeCell ref="V53:V54"/>
    <mergeCell ref="B53:B54"/>
    <mergeCell ref="G123:J123"/>
    <mergeCell ref="E134:E135"/>
    <mergeCell ref="C91:C92"/>
    <mergeCell ref="C47:C48"/>
    <mergeCell ref="E49:E50"/>
    <mergeCell ref="D49:D50"/>
    <mergeCell ref="G102:J102"/>
    <mergeCell ref="C97:C98"/>
    <mergeCell ref="G121:J121"/>
    <mergeCell ref="B97:B98"/>
    <mergeCell ref="G144:J144"/>
    <mergeCell ref="W120:W121"/>
    <mergeCell ref="D110:D111"/>
    <mergeCell ref="D116:D117"/>
    <mergeCell ref="D112:D113"/>
    <mergeCell ref="C114:C115"/>
    <mergeCell ref="C116:C117"/>
    <mergeCell ref="C118:C119"/>
    <mergeCell ref="C122:C123"/>
    <mergeCell ref="D138:D141"/>
    <mergeCell ref="D132:D133"/>
    <mergeCell ref="W149:W150"/>
    <mergeCell ref="G158:J158"/>
    <mergeCell ref="V149:V150"/>
    <mergeCell ref="V151:V152"/>
    <mergeCell ref="W157:W158"/>
    <mergeCell ref="G154:J154"/>
    <mergeCell ref="G152:J152"/>
    <mergeCell ref="G156:J156"/>
    <mergeCell ref="G150:J150"/>
    <mergeCell ref="V153:V154"/>
    <mergeCell ref="V136:V137"/>
    <mergeCell ref="E110:E111"/>
    <mergeCell ref="C130:C131"/>
    <mergeCell ref="E130:E131"/>
    <mergeCell ref="E145:E146"/>
    <mergeCell ref="C136:C137"/>
    <mergeCell ref="E151:E152"/>
    <mergeCell ref="B136:B137"/>
    <mergeCell ref="B25:B30"/>
    <mergeCell ref="D75:D76"/>
    <mergeCell ref="D95:D96"/>
    <mergeCell ref="C95:C96"/>
    <mergeCell ref="B95:B96"/>
    <mergeCell ref="C169:C170"/>
    <mergeCell ref="C244:C246"/>
    <mergeCell ref="C203:C205"/>
    <mergeCell ref="C175:C176"/>
    <mergeCell ref="C199:C200"/>
    <mergeCell ref="C223:C224"/>
    <mergeCell ref="C231:C232"/>
    <mergeCell ref="C241:C243"/>
    <mergeCell ref="B244:B246"/>
    <mergeCell ref="D147:D148"/>
    <mergeCell ref="B145:B146"/>
    <mergeCell ref="C145:C146"/>
    <mergeCell ref="D145:D146"/>
    <mergeCell ref="C110:C111"/>
    <mergeCell ref="D93:D94"/>
    <mergeCell ref="D97:D98"/>
    <mergeCell ref="B203:B205"/>
    <mergeCell ref="B206:B212"/>
    <mergeCell ref="D203:D205"/>
    <mergeCell ref="D206:D212"/>
    <mergeCell ref="D69:D70"/>
    <mergeCell ref="B82:B83"/>
    <mergeCell ref="D67:D68"/>
    <mergeCell ref="C25:C30"/>
    <mergeCell ref="C134:C135"/>
    <mergeCell ref="C128:C129"/>
    <mergeCell ref="D142:D144"/>
    <mergeCell ref="B59:B60"/>
    <mergeCell ref="C59:C60"/>
    <mergeCell ref="B73:B74"/>
    <mergeCell ref="B63:B64"/>
    <mergeCell ref="C63:C64"/>
    <mergeCell ref="B61:B62"/>
    <mergeCell ref="B65:B66"/>
    <mergeCell ref="B71:B72"/>
    <mergeCell ref="B31:B33"/>
    <mergeCell ref="C31:C33"/>
    <mergeCell ref="B47:B48"/>
    <mergeCell ref="C49:C50"/>
    <mergeCell ref="B57:B58"/>
    <mergeCell ref="C57:C58"/>
    <mergeCell ref="B55:B56"/>
    <mergeCell ref="C55:C56"/>
    <mergeCell ref="B39:B42"/>
    <mergeCell ref="B49:B50"/>
    <mergeCell ref="B67:B68"/>
    <mergeCell ref="B69:B70"/>
    <mergeCell ref="D61:D62"/>
    <mergeCell ref="B34:B36"/>
    <mergeCell ref="C34:C36"/>
    <mergeCell ref="D34:D36"/>
    <mergeCell ref="E34:E36"/>
    <mergeCell ref="C69:C70"/>
    <mergeCell ref="C77:C79"/>
    <mergeCell ref="E80:E81"/>
    <mergeCell ref="E65:E66"/>
    <mergeCell ref="E84:E86"/>
    <mergeCell ref="E124:E125"/>
    <mergeCell ref="D120:D121"/>
    <mergeCell ref="C313:C314"/>
    <mergeCell ref="C315:C316"/>
    <mergeCell ref="C317:C318"/>
    <mergeCell ref="C323:C324"/>
    <mergeCell ref="B51:B52"/>
    <mergeCell ref="B120:B121"/>
    <mergeCell ref="C120:C121"/>
    <mergeCell ref="C87:C88"/>
    <mergeCell ref="B75:B76"/>
    <mergeCell ref="C206:C212"/>
    <mergeCell ref="B231:B232"/>
    <mergeCell ref="B235:B236"/>
    <mergeCell ref="B147:B148"/>
    <mergeCell ref="B301:B302"/>
    <mergeCell ref="B303:B304"/>
    <mergeCell ref="B293:B294"/>
    <mergeCell ref="B295:B296"/>
    <mergeCell ref="B297:B298"/>
    <mergeCell ref="B299:B300"/>
    <mergeCell ref="C61:C62"/>
    <mergeCell ref="W25:W30"/>
    <mergeCell ref="V31:V33"/>
    <mergeCell ref="D23:D24"/>
    <mergeCell ref="D25:D30"/>
    <mergeCell ref="G30:J30"/>
    <mergeCell ref="W31:W33"/>
    <mergeCell ref="G33:J33"/>
    <mergeCell ref="D31:D33"/>
    <mergeCell ref="G24:J24"/>
    <mergeCell ref="C39:C42"/>
    <mergeCell ref="G212:J212"/>
    <mergeCell ref="V73:V74"/>
    <mergeCell ref="V71:V72"/>
    <mergeCell ref="G68:J68"/>
    <mergeCell ref="C271:C272"/>
    <mergeCell ref="W116:W117"/>
    <mergeCell ref="G117:J117"/>
    <mergeCell ref="D47:D48"/>
    <mergeCell ref="G48:J48"/>
    <mergeCell ref="W169:W170"/>
    <mergeCell ref="W262:W263"/>
    <mergeCell ref="G54:J54"/>
    <mergeCell ref="C51:C52"/>
    <mergeCell ref="G52:J52"/>
    <mergeCell ref="D55:D56"/>
    <mergeCell ref="G56:J56"/>
    <mergeCell ref="G60:J60"/>
    <mergeCell ref="G58:J58"/>
    <mergeCell ref="E55:E56"/>
    <mergeCell ref="D59:D60"/>
    <mergeCell ref="D57:D58"/>
    <mergeCell ref="E53:E54"/>
    <mergeCell ref="B285:B286"/>
    <mergeCell ref="B287:B288"/>
    <mergeCell ref="B289:B290"/>
    <mergeCell ref="B291:B292"/>
    <mergeCell ref="B327:B328"/>
    <mergeCell ref="C327:C328"/>
    <mergeCell ref="C293:C294"/>
    <mergeCell ref="C295:C296"/>
    <mergeCell ref="C297:C298"/>
    <mergeCell ref="C299:C300"/>
    <mergeCell ref="C319:C320"/>
    <mergeCell ref="C325:C326"/>
    <mergeCell ref="C305:C306"/>
    <mergeCell ref="C309:C310"/>
    <mergeCell ref="C311:C312"/>
    <mergeCell ref="B375:B376"/>
    <mergeCell ref="B347:B348"/>
    <mergeCell ref="C347:C348"/>
    <mergeCell ref="B367:B368"/>
    <mergeCell ref="B371:B372"/>
    <mergeCell ref="B373:B374"/>
    <mergeCell ref="D331:D332"/>
    <mergeCell ref="D333:D334"/>
    <mergeCell ref="D353:D354"/>
    <mergeCell ref="D355:D356"/>
    <mergeCell ref="D359:D360"/>
    <mergeCell ref="C337:C338"/>
    <mergeCell ref="C335:C336"/>
    <mergeCell ref="C329:C330"/>
    <mergeCell ref="C375:C376"/>
    <mergeCell ref="C377:C378"/>
    <mergeCell ref="C361:C362"/>
    <mergeCell ref="C367:C368"/>
    <mergeCell ref="C369:C370"/>
    <mergeCell ref="C373:C374"/>
    <mergeCell ref="C355:C356"/>
    <mergeCell ref="C359:C360"/>
    <mergeCell ref="B331:B332"/>
    <mergeCell ref="B339:B340"/>
    <mergeCell ref="B341:B342"/>
    <mergeCell ref="B345:B346"/>
    <mergeCell ref="C341:C342"/>
    <mergeCell ref="C333:C334"/>
    <mergeCell ref="C331:C332"/>
    <mergeCell ref="C339:C340"/>
    <mergeCell ref="B349:B350"/>
    <mergeCell ref="B329:B330"/>
    <mergeCell ref="B333:B334"/>
    <mergeCell ref="B337:B338"/>
    <mergeCell ref="B357:B358"/>
    <mergeCell ref="B353:B354"/>
    <mergeCell ref="D287:D288"/>
    <mergeCell ref="D289:D290"/>
    <mergeCell ref="D291:D292"/>
    <mergeCell ref="D293:D294"/>
    <mergeCell ref="D295:D296"/>
    <mergeCell ref="D297:D298"/>
    <mergeCell ref="D299:D300"/>
    <mergeCell ref="D301:D302"/>
    <mergeCell ref="D317:D318"/>
    <mergeCell ref="D319:D320"/>
    <mergeCell ref="D325:D326"/>
    <mergeCell ref="D327:D328"/>
    <mergeCell ref="D323:D324"/>
    <mergeCell ref="D309:D310"/>
    <mergeCell ref="D311:D312"/>
    <mergeCell ref="D313:D314"/>
    <mergeCell ref="D315:D316"/>
    <mergeCell ref="E281:E282"/>
    <mergeCell ref="E285:E286"/>
    <mergeCell ref="E287:E288"/>
    <mergeCell ref="D373:D374"/>
    <mergeCell ref="D337:D338"/>
    <mergeCell ref="D339:D340"/>
    <mergeCell ref="D341:D342"/>
    <mergeCell ref="D345:D346"/>
    <mergeCell ref="D303:D304"/>
    <mergeCell ref="D305:D306"/>
    <mergeCell ref="E289:E290"/>
    <mergeCell ref="E291:E292"/>
    <mergeCell ref="E315:E316"/>
    <mergeCell ref="E317:E318"/>
    <mergeCell ref="E293:E294"/>
    <mergeCell ref="E295:E296"/>
    <mergeCell ref="E297:E298"/>
    <mergeCell ref="E299:E300"/>
    <mergeCell ref="E301:E302"/>
    <mergeCell ref="E303:E304"/>
    <mergeCell ref="E309:E310"/>
    <mergeCell ref="E321:E322"/>
    <mergeCell ref="E323:E324"/>
    <mergeCell ref="E335:E336"/>
    <mergeCell ref="E339:E340"/>
    <mergeCell ref="E359:E360"/>
    <mergeCell ref="D281:D282"/>
    <mergeCell ref="D285:D286"/>
    <mergeCell ref="D283:D284"/>
    <mergeCell ref="E283:E284"/>
    <mergeCell ref="E351:E352"/>
    <mergeCell ref="D361:D362"/>
    <mergeCell ref="G306:J306"/>
    <mergeCell ref="G310:J310"/>
    <mergeCell ref="G312:J312"/>
    <mergeCell ref="E305:E306"/>
    <mergeCell ref="E361:E362"/>
    <mergeCell ref="E345:E346"/>
    <mergeCell ref="E319:E320"/>
    <mergeCell ref="E325:E326"/>
    <mergeCell ref="E349:E350"/>
    <mergeCell ref="E331:E332"/>
    <mergeCell ref="G362:J362"/>
    <mergeCell ref="G314:J314"/>
    <mergeCell ref="G316:J316"/>
    <mergeCell ref="G318:J318"/>
    <mergeCell ref="E327:E328"/>
    <mergeCell ref="G320:J320"/>
    <mergeCell ref="G326:J326"/>
    <mergeCell ref="G328:J328"/>
    <mergeCell ref="G350:J350"/>
    <mergeCell ref="G352:J352"/>
    <mergeCell ref="G354:J354"/>
    <mergeCell ref="G356:J356"/>
    <mergeCell ref="G360:J360"/>
    <mergeCell ref="G338:J338"/>
    <mergeCell ref="E333:E334"/>
    <mergeCell ref="E341:E342"/>
    <mergeCell ref="E355:E356"/>
    <mergeCell ref="E353:E354"/>
    <mergeCell ref="V485:V486"/>
    <mergeCell ref="V453:V454"/>
    <mergeCell ref="V463:V464"/>
    <mergeCell ref="V449:V450"/>
    <mergeCell ref="V451:V452"/>
    <mergeCell ref="V481:V482"/>
    <mergeCell ref="V421:V422"/>
    <mergeCell ref="V423:V424"/>
    <mergeCell ref="V425:V426"/>
    <mergeCell ref="G397:J397"/>
    <mergeCell ref="G400:J400"/>
    <mergeCell ref="G374:J374"/>
    <mergeCell ref="G388:J388"/>
    <mergeCell ref="V383:V384"/>
    <mergeCell ref="V381:V382"/>
    <mergeCell ref="G382:J382"/>
    <mergeCell ref="V387:V388"/>
    <mergeCell ref="V475:V476"/>
    <mergeCell ref="G432:J432"/>
    <mergeCell ref="G434:J434"/>
    <mergeCell ref="G436:J436"/>
    <mergeCell ref="G442:J442"/>
    <mergeCell ref="G440:J440"/>
    <mergeCell ref="G452:J452"/>
    <mergeCell ref="G454:J454"/>
    <mergeCell ref="V477:V478"/>
    <mergeCell ref="V433:V434"/>
    <mergeCell ref="V437:V438"/>
    <mergeCell ref="G415:J415"/>
    <mergeCell ref="V401:V402"/>
    <mergeCell ref="G386:J386"/>
    <mergeCell ref="V483:V484"/>
    <mergeCell ref="C489:C490"/>
    <mergeCell ref="B489:B490"/>
    <mergeCell ref="W487:W488"/>
    <mergeCell ref="E489:E490"/>
    <mergeCell ref="G490:J490"/>
    <mergeCell ref="D489:D490"/>
    <mergeCell ref="V487:V488"/>
    <mergeCell ref="W489:W490"/>
    <mergeCell ref="B487:B488"/>
    <mergeCell ref="D487:D488"/>
    <mergeCell ref="E487:E488"/>
    <mergeCell ref="G488:J488"/>
    <mergeCell ref="E485:E486"/>
    <mergeCell ref="G464:J464"/>
    <mergeCell ref="G486:J486"/>
    <mergeCell ref="C487:C488"/>
    <mergeCell ref="E481:E482"/>
    <mergeCell ref="E483:E484"/>
    <mergeCell ref="D485:D486"/>
    <mergeCell ref="D477:D478"/>
    <mergeCell ref="G476:J476"/>
    <mergeCell ref="G466:J466"/>
    <mergeCell ref="G482:J482"/>
    <mergeCell ref="D481:D482"/>
    <mergeCell ref="B483:B484"/>
    <mergeCell ref="B485:B486"/>
    <mergeCell ref="C483:C484"/>
    <mergeCell ref="C485:C486"/>
    <mergeCell ref="B477:B478"/>
    <mergeCell ref="B481:B482"/>
    <mergeCell ref="D483:D484"/>
    <mergeCell ref="W477:W478"/>
    <mergeCell ref="W485:W486"/>
    <mergeCell ref="V389:V391"/>
    <mergeCell ref="V392:V394"/>
    <mergeCell ref="V395:V397"/>
    <mergeCell ref="V398:V400"/>
    <mergeCell ref="V403:V404"/>
    <mergeCell ref="V405:V406"/>
    <mergeCell ref="V407:V408"/>
    <mergeCell ref="V427:V428"/>
    <mergeCell ref="V435:V436"/>
    <mergeCell ref="G406:J406"/>
    <mergeCell ref="G408:J408"/>
    <mergeCell ref="G424:J424"/>
    <mergeCell ref="G420:J420"/>
    <mergeCell ref="G413:J413"/>
    <mergeCell ref="G422:J422"/>
    <mergeCell ref="G426:J426"/>
    <mergeCell ref="G428:J428"/>
    <mergeCell ref="G484:J484"/>
    <mergeCell ref="G450:J450"/>
    <mergeCell ref="G478:J478"/>
    <mergeCell ref="W437:W438"/>
    <mergeCell ref="G438:J438"/>
    <mergeCell ref="W431:W432"/>
    <mergeCell ref="V431:V432"/>
    <mergeCell ref="G391:J391"/>
    <mergeCell ref="W465:W466"/>
    <mergeCell ref="V465:V466"/>
    <mergeCell ref="W453:W454"/>
    <mergeCell ref="W449:W450"/>
    <mergeCell ref="W451:W452"/>
    <mergeCell ref="W475:W476"/>
    <mergeCell ref="W481:W482"/>
    <mergeCell ref="W483:W484"/>
    <mergeCell ref="W463:W464"/>
    <mergeCell ref="V412:V413"/>
    <mergeCell ref="W435:W436"/>
    <mergeCell ref="W407:W408"/>
    <mergeCell ref="W409:W411"/>
    <mergeCell ref="W403:W404"/>
    <mergeCell ref="W405:W406"/>
    <mergeCell ref="W416:W420"/>
    <mergeCell ref="G404:J404"/>
    <mergeCell ref="V409:V411"/>
    <mergeCell ref="V416:V420"/>
    <mergeCell ref="W414:W415"/>
    <mergeCell ref="V414:V415"/>
    <mergeCell ref="G430:J430"/>
    <mergeCell ref="W439:W440"/>
    <mergeCell ref="V439:V440"/>
    <mergeCell ref="W433:W434"/>
    <mergeCell ref="W441:W442"/>
    <mergeCell ref="V441:V442"/>
    <mergeCell ref="E477:E478"/>
    <mergeCell ref="E451:E452"/>
    <mergeCell ref="E453:E454"/>
    <mergeCell ref="E412:E413"/>
    <mergeCell ref="E429:E430"/>
    <mergeCell ref="E431:E432"/>
    <mergeCell ref="E427:E428"/>
    <mergeCell ref="E433:E434"/>
    <mergeCell ref="E435:E436"/>
    <mergeCell ref="D425:D426"/>
    <mergeCell ref="D427:D428"/>
    <mergeCell ref="D412:D413"/>
    <mergeCell ref="E416:E420"/>
    <mergeCell ref="E421:E422"/>
    <mergeCell ref="E425:E426"/>
    <mergeCell ref="D435:D436"/>
    <mergeCell ref="D416:D420"/>
    <mergeCell ref="D465:D466"/>
    <mergeCell ref="D475:D476"/>
    <mergeCell ref="D463:D464"/>
    <mergeCell ref="D453:D454"/>
    <mergeCell ref="D449:D450"/>
    <mergeCell ref="E439:E440"/>
    <mergeCell ref="E449:E450"/>
    <mergeCell ref="E463:E464"/>
    <mergeCell ref="E465:E466"/>
    <mergeCell ref="E475:E476"/>
    <mergeCell ref="D433:D434"/>
    <mergeCell ref="E423:E424"/>
    <mergeCell ref="D441:D442"/>
    <mergeCell ref="D451:D452"/>
    <mergeCell ref="B437:B438"/>
    <mergeCell ref="C437:C438"/>
    <mergeCell ref="D439:D440"/>
    <mergeCell ref="B465:B466"/>
    <mergeCell ref="B463:B464"/>
    <mergeCell ref="B451:B452"/>
    <mergeCell ref="B421:B422"/>
    <mergeCell ref="B433:B434"/>
    <mergeCell ref="D443:D444"/>
    <mergeCell ref="C459:C460"/>
    <mergeCell ref="D459:D460"/>
    <mergeCell ref="C473:C474"/>
    <mergeCell ref="D473:D474"/>
    <mergeCell ref="E441:E442"/>
    <mergeCell ref="E407:E408"/>
    <mergeCell ref="E409:E411"/>
    <mergeCell ref="B443:B444"/>
    <mergeCell ref="C443:C444"/>
    <mergeCell ref="C481:C482"/>
    <mergeCell ref="C449:C450"/>
    <mergeCell ref="C463:C464"/>
    <mergeCell ref="C421:C422"/>
    <mergeCell ref="C433:C434"/>
    <mergeCell ref="C416:C420"/>
    <mergeCell ref="C475:C476"/>
    <mergeCell ref="B453:B454"/>
    <mergeCell ref="C453:C454"/>
    <mergeCell ref="C477:C478"/>
    <mergeCell ref="C425:C426"/>
    <mergeCell ref="C427:C428"/>
    <mergeCell ref="C441:C442"/>
    <mergeCell ref="B475:B476"/>
    <mergeCell ref="C465:C466"/>
    <mergeCell ref="W329:W330"/>
    <mergeCell ref="D407:D408"/>
    <mergeCell ref="D409:D411"/>
    <mergeCell ref="W421:W422"/>
    <mergeCell ref="W389:W391"/>
    <mergeCell ref="W392:W394"/>
    <mergeCell ref="W395:W397"/>
    <mergeCell ref="W398:W400"/>
    <mergeCell ref="E367:E368"/>
    <mergeCell ref="E385:E386"/>
    <mergeCell ref="W427:W428"/>
    <mergeCell ref="C389:C391"/>
    <mergeCell ref="C392:C394"/>
    <mergeCell ref="C395:C397"/>
    <mergeCell ref="C398:C400"/>
    <mergeCell ref="B441:B442"/>
    <mergeCell ref="B449:B450"/>
    <mergeCell ref="B409:B411"/>
    <mergeCell ref="C435:C436"/>
    <mergeCell ref="B416:B420"/>
    <mergeCell ref="C423:C424"/>
    <mergeCell ref="B435:B436"/>
    <mergeCell ref="B429:B430"/>
    <mergeCell ref="B431:B432"/>
    <mergeCell ref="B425:B426"/>
    <mergeCell ref="C429:C430"/>
    <mergeCell ref="C431:C432"/>
    <mergeCell ref="B407:B408"/>
    <mergeCell ref="C403:C404"/>
    <mergeCell ref="C407:C408"/>
    <mergeCell ref="C409:C411"/>
    <mergeCell ref="C412:C413"/>
    <mergeCell ref="B439:B440"/>
    <mergeCell ref="C439:C440"/>
    <mergeCell ref="D383:D384"/>
    <mergeCell ref="D375:D376"/>
    <mergeCell ref="D367:D368"/>
    <mergeCell ref="D369:D370"/>
    <mergeCell ref="V377:V378"/>
    <mergeCell ref="G368:J368"/>
    <mergeCell ref="G364:J364"/>
    <mergeCell ref="C405:C406"/>
    <mergeCell ref="B403:B404"/>
    <mergeCell ref="B405:B406"/>
    <mergeCell ref="G370:J370"/>
    <mergeCell ref="D405:D406"/>
    <mergeCell ref="E395:E397"/>
    <mergeCell ref="E398:E400"/>
    <mergeCell ref="B427:B428"/>
    <mergeCell ref="B389:B391"/>
    <mergeCell ref="B392:B394"/>
    <mergeCell ref="B395:B397"/>
    <mergeCell ref="B398:B400"/>
    <mergeCell ref="B412:B413"/>
    <mergeCell ref="D437:D438"/>
    <mergeCell ref="E437:E438"/>
    <mergeCell ref="D431:D432"/>
    <mergeCell ref="E392:E394"/>
    <mergeCell ref="E383:E384"/>
    <mergeCell ref="D398:D400"/>
    <mergeCell ref="D429:D430"/>
    <mergeCell ref="E389:E391"/>
    <mergeCell ref="G378:J378"/>
    <mergeCell ref="D389:D391"/>
    <mergeCell ref="V1:W1"/>
    <mergeCell ref="V349:V350"/>
    <mergeCell ref="V51:V52"/>
    <mergeCell ref="W53:W54"/>
    <mergeCell ref="W57:W58"/>
    <mergeCell ref="V59:V60"/>
    <mergeCell ref="W59:W60"/>
    <mergeCell ref="W61:W62"/>
    <mergeCell ref="W55:W56"/>
    <mergeCell ref="W273:W274"/>
    <mergeCell ref="W130:W131"/>
    <mergeCell ref="W283:W284"/>
    <mergeCell ref="V147:V148"/>
    <mergeCell ref="W147:W148"/>
    <mergeCell ref="W134:W135"/>
    <mergeCell ref="V145:V146"/>
    <mergeCell ref="W206:W212"/>
    <mergeCell ref="W260:W261"/>
    <mergeCell ref="W258:W259"/>
    <mergeCell ref="W345:W346"/>
    <mergeCell ref="W349:W350"/>
    <mergeCell ref="W339:W340"/>
    <mergeCell ref="W341:W342"/>
    <mergeCell ref="W311:W312"/>
    <mergeCell ref="W313:W314"/>
    <mergeCell ref="W315:W316"/>
    <mergeCell ref="W325:W326"/>
    <mergeCell ref="W327:W328"/>
    <mergeCell ref="W331:W332"/>
    <mergeCell ref="W337:W338"/>
    <mergeCell ref="W275:W276"/>
    <mergeCell ref="W277:W278"/>
    <mergeCell ref="W145:W146"/>
    <mergeCell ref="G146:J146"/>
    <mergeCell ref="W142:W144"/>
    <mergeCell ref="G135:J135"/>
    <mergeCell ref="W132:W133"/>
    <mergeCell ref="G133:J133"/>
    <mergeCell ref="G148:J148"/>
    <mergeCell ref="W97:W98"/>
    <mergeCell ref="W69:W70"/>
    <mergeCell ref="V277:V278"/>
    <mergeCell ref="G290:J290"/>
    <mergeCell ref="V262:V263"/>
    <mergeCell ref="G292:J292"/>
    <mergeCell ref="G282:J282"/>
    <mergeCell ref="G280:J280"/>
    <mergeCell ref="V275:V276"/>
    <mergeCell ref="V337:V338"/>
    <mergeCell ref="V333:V334"/>
    <mergeCell ref="V185:V186"/>
    <mergeCell ref="W185:W186"/>
    <mergeCell ref="G186:J186"/>
    <mergeCell ref="G288:J288"/>
    <mergeCell ref="G170:J170"/>
    <mergeCell ref="G276:J276"/>
    <mergeCell ref="W297:W298"/>
    <mergeCell ref="W293:W294"/>
    <mergeCell ref="V323:V324"/>
    <mergeCell ref="W323:W324"/>
    <mergeCell ref="W307:W308"/>
    <mergeCell ref="V309:V310"/>
    <mergeCell ref="V315:V316"/>
    <mergeCell ref="V319:V320"/>
    <mergeCell ref="X429:X430"/>
    <mergeCell ref="V285:V286"/>
    <mergeCell ref="V287:V288"/>
    <mergeCell ref="V289:V290"/>
    <mergeCell ref="V291:V292"/>
    <mergeCell ref="V293:V294"/>
    <mergeCell ref="V385:V386"/>
    <mergeCell ref="V365:V366"/>
    <mergeCell ref="V375:V376"/>
    <mergeCell ref="V317:V318"/>
    <mergeCell ref="W299:W300"/>
    <mergeCell ref="W301:W302"/>
    <mergeCell ref="W363:W364"/>
    <mergeCell ref="W369:W370"/>
    <mergeCell ref="W383:W384"/>
    <mergeCell ref="V373:V374"/>
    <mergeCell ref="V367:V368"/>
    <mergeCell ref="V361:V362"/>
    <mergeCell ref="V355:V356"/>
    <mergeCell ref="V359:V360"/>
    <mergeCell ref="V353:V354"/>
    <mergeCell ref="W295:W296"/>
    <mergeCell ref="V321:V322"/>
    <mergeCell ref="V303:V304"/>
    <mergeCell ref="V305:V306"/>
    <mergeCell ref="W317:W318"/>
    <mergeCell ref="W291:W292"/>
    <mergeCell ref="W412:W413"/>
    <mergeCell ref="W423:W424"/>
    <mergeCell ref="W425:W426"/>
    <mergeCell ref="W305:W306"/>
    <mergeCell ref="W309:W310"/>
    <mergeCell ref="G261:J261"/>
    <mergeCell ref="V258:V259"/>
    <mergeCell ref="G263:J263"/>
    <mergeCell ref="V363:V364"/>
    <mergeCell ref="G278:J278"/>
    <mergeCell ref="V295:V296"/>
    <mergeCell ref="V297:V298"/>
    <mergeCell ref="V281:V282"/>
    <mergeCell ref="V307:V308"/>
    <mergeCell ref="D392:D394"/>
    <mergeCell ref="G394:J394"/>
    <mergeCell ref="D357:D358"/>
    <mergeCell ref="E357:E358"/>
    <mergeCell ref="V357:V358"/>
    <mergeCell ref="G358:J358"/>
    <mergeCell ref="D371:D372"/>
    <mergeCell ref="E371:E372"/>
    <mergeCell ref="V371:V372"/>
    <mergeCell ref="V283:V284"/>
    <mergeCell ref="V325:V326"/>
    <mergeCell ref="V327:V328"/>
    <mergeCell ref="G366:J366"/>
    <mergeCell ref="V264:V266"/>
    <mergeCell ref="V267:V268"/>
    <mergeCell ref="G376:J376"/>
    <mergeCell ref="D351:D352"/>
    <mergeCell ref="G296:J296"/>
    <mergeCell ref="G298:J298"/>
    <mergeCell ref="E313:E314"/>
    <mergeCell ref="G300:J300"/>
    <mergeCell ref="G302:J302"/>
    <mergeCell ref="G304:J304"/>
    <mergeCell ref="W347:W348"/>
    <mergeCell ref="G348:J348"/>
    <mergeCell ref="V339:V340"/>
    <mergeCell ref="V341:V342"/>
    <mergeCell ref="V345:V346"/>
    <mergeCell ref="W321:W322"/>
    <mergeCell ref="W319:W320"/>
    <mergeCell ref="G324:J324"/>
    <mergeCell ref="G322:J322"/>
    <mergeCell ref="E337:E338"/>
    <mergeCell ref="E311:E312"/>
    <mergeCell ref="D275:D276"/>
    <mergeCell ref="D277:D278"/>
    <mergeCell ref="D279:D280"/>
    <mergeCell ref="D395:D397"/>
    <mergeCell ref="E275:E276"/>
    <mergeCell ref="E277:E278"/>
    <mergeCell ref="G284:J284"/>
    <mergeCell ref="V369:V370"/>
    <mergeCell ref="V311:V312"/>
    <mergeCell ref="G286:J286"/>
    <mergeCell ref="W285:W286"/>
    <mergeCell ref="W287:W288"/>
    <mergeCell ref="W279:W280"/>
    <mergeCell ref="W281:W282"/>
    <mergeCell ref="W289:W290"/>
    <mergeCell ref="W303:W304"/>
    <mergeCell ref="W355:W356"/>
    <mergeCell ref="W359:W360"/>
    <mergeCell ref="W361:W362"/>
    <mergeCell ref="W367:W368"/>
    <mergeCell ref="W365:W366"/>
    <mergeCell ref="V313:V314"/>
    <mergeCell ref="V329:V330"/>
    <mergeCell ref="V379:V380"/>
    <mergeCell ref="D381:D382"/>
    <mergeCell ref="E387:E388"/>
    <mergeCell ref="E369:E370"/>
    <mergeCell ref="E373:E374"/>
    <mergeCell ref="E375:E376"/>
    <mergeCell ref="E377:E378"/>
    <mergeCell ref="E381:E382"/>
    <mergeCell ref="E379:E380"/>
    <mergeCell ref="D385:D386"/>
    <mergeCell ref="D387:D388"/>
    <mergeCell ref="D377:D378"/>
    <mergeCell ref="D347:D348"/>
    <mergeCell ref="E347:E348"/>
    <mergeCell ref="V347:V348"/>
    <mergeCell ref="D335:D336"/>
    <mergeCell ref="D349:D350"/>
    <mergeCell ref="G380:J380"/>
    <mergeCell ref="B381:B382"/>
    <mergeCell ref="C381:C382"/>
    <mergeCell ref="B423:B424"/>
    <mergeCell ref="W385:W386"/>
    <mergeCell ref="D379:D380"/>
    <mergeCell ref="G384:J384"/>
    <mergeCell ref="B387:B388"/>
    <mergeCell ref="B359:B360"/>
    <mergeCell ref="B383:B384"/>
    <mergeCell ref="B385:B386"/>
    <mergeCell ref="B361:B362"/>
    <mergeCell ref="C383:C384"/>
    <mergeCell ref="C385:C386"/>
    <mergeCell ref="C379:C380"/>
    <mergeCell ref="W351:W352"/>
    <mergeCell ref="W353:W354"/>
    <mergeCell ref="W379:W380"/>
    <mergeCell ref="W375:W376"/>
    <mergeCell ref="W377:W378"/>
    <mergeCell ref="W373:W374"/>
    <mergeCell ref="W357:W358"/>
    <mergeCell ref="W371:W372"/>
    <mergeCell ref="G411:J411"/>
    <mergeCell ref="W381:W382"/>
    <mergeCell ref="D421:D422"/>
    <mergeCell ref="D423:D424"/>
    <mergeCell ref="C387:C388"/>
    <mergeCell ref="C357:C358"/>
    <mergeCell ref="C371:C372"/>
    <mergeCell ref="B377:B378"/>
    <mergeCell ref="B369:B370"/>
    <mergeCell ref="E443:E444"/>
    <mergeCell ref="V443:V444"/>
    <mergeCell ref="W443:W444"/>
    <mergeCell ref="G444:J444"/>
    <mergeCell ref="W34:W36"/>
    <mergeCell ref="G36:J36"/>
    <mergeCell ref="A37:A38"/>
    <mergeCell ref="B37:B38"/>
    <mergeCell ref="C37:C38"/>
    <mergeCell ref="D37:D38"/>
    <mergeCell ref="E37:E38"/>
    <mergeCell ref="V37:V38"/>
    <mergeCell ref="W37:W38"/>
    <mergeCell ref="G38:J38"/>
    <mergeCell ref="B307:B308"/>
    <mergeCell ref="G308:J308"/>
    <mergeCell ref="E307:E308"/>
    <mergeCell ref="D307:D308"/>
    <mergeCell ref="V351:V352"/>
    <mergeCell ref="V331:V332"/>
    <mergeCell ref="B283:B284"/>
    <mergeCell ref="C307:C308"/>
    <mergeCell ref="C258:C259"/>
    <mergeCell ref="E279:E280"/>
    <mergeCell ref="G294:J294"/>
    <mergeCell ref="W387:W388"/>
    <mergeCell ref="V279:V280"/>
    <mergeCell ref="A185:A186"/>
    <mergeCell ref="G372:J372"/>
    <mergeCell ref="W429:W430"/>
    <mergeCell ref="V429:V430"/>
    <mergeCell ref="B379:B380"/>
    <mergeCell ref="W459:W460"/>
    <mergeCell ref="G460:J460"/>
    <mergeCell ref="B447:B448"/>
    <mergeCell ref="C447:C448"/>
    <mergeCell ref="D447:D448"/>
    <mergeCell ref="E447:E448"/>
    <mergeCell ref="V447:V448"/>
    <mergeCell ref="W447:W448"/>
    <mergeCell ref="G448:J448"/>
    <mergeCell ref="A445:A446"/>
    <mergeCell ref="B445:B446"/>
    <mergeCell ref="C445:C446"/>
    <mergeCell ref="D445:D446"/>
    <mergeCell ref="E445:E446"/>
    <mergeCell ref="V445:V446"/>
    <mergeCell ref="W445:W446"/>
    <mergeCell ref="G446:J446"/>
    <mergeCell ref="C451:C452"/>
    <mergeCell ref="W473:W474"/>
    <mergeCell ref="G474:J474"/>
    <mergeCell ref="A467:A468"/>
    <mergeCell ref="B467:B468"/>
    <mergeCell ref="C467:C468"/>
    <mergeCell ref="D467:D468"/>
    <mergeCell ref="E467:E468"/>
    <mergeCell ref="V467:V468"/>
    <mergeCell ref="W467:W468"/>
    <mergeCell ref="G468:J468"/>
    <mergeCell ref="A469:A470"/>
    <mergeCell ref="B455:B456"/>
    <mergeCell ref="C455:C456"/>
    <mergeCell ref="D455:D456"/>
    <mergeCell ref="E455:E456"/>
    <mergeCell ref="V455:V456"/>
    <mergeCell ref="W455:W456"/>
    <mergeCell ref="G456:J456"/>
    <mergeCell ref="A457:A458"/>
    <mergeCell ref="B457:B458"/>
    <mergeCell ref="C457:C458"/>
    <mergeCell ref="D457:D458"/>
    <mergeCell ref="E457:E458"/>
    <mergeCell ref="V457:V458"/>
    <mergeCell ref="W457:W458"/>
    <mergeCell ref="G458:J458"/>
    <mergeCell ref="A459:A460"/>
    <mergeCell ref="B459:B460"/>
    <mergeCell ref="B469:B470"/>
    <mergeCell ref="C469:C470"/>
    <mergeCell ref="E459:E460"/>
    <mergeCell ref="V459:V460"/>
    <mergeCell ref="D469:D470"/>
    <mergeCell ref="E469:E470"/>
    <mergeCell ref="V469:V470"/>
    <mergeCell ref="W469:W470"/>
    <mergeCell ref="G470:J470"/>
    <mergeCell ref="A479:A480"/>
    <mergeCell ref="B479:B480"/>
    <mergeCell ref="C479:C480"/>
    <mergeCell ref="D479:D480"/>
    <mergeCell ref="E479:E480"/>
    <mergeCell ref="V479:V480"/>
    <mergeCell ref="W479:W480"/>
    <mergeCell ref="G480:J480"/>
    <mergeCell ref="B461:B462"/>
    <mergeCell ref="C461:C462"/>
    <mergeCell ref="D461:D462"/>
    <mergeCell ref="E461:E462"/>
    <mergeCell ref="V461:V462"/>
    <mergeCell ref="W461:W462"/>
    <mergeCell ref="G462:J462"/>
    <mergeCell ref="A471:A472"/>
    <mergeCell ref="B471:B472"/>
    <mergeCell ref="C471:C472"/>
    <mergeCell ref="D471:D472"/>
    <mergeCell ref="E471:E472"/>
    <mergeCell ref="V471:V472"/>
    <mergeCell ref="W471:W472"/>
    <mergeCell ref="G472:J472"/>
    <mergeCell ref="A473:A474"/>
    <mergeCell ref="B473:B474"/>
    <mergeCell ref="E473:E474"/>
    <mergeCell ref="V473:V474"/>
  </mergeCells>
  <phoneticPr fontId="0" type="noConversion"/>
  <printOptions horizontalCentered="1"/>
  <pageMargins left="0.5" right="0.5" top="0.25" bottom="0.25" header="0" footer="0"/>
  <pageSetup paperSize="8" scale="80" firstPageNumber="89" orientation="landscape" useFirstPageNumber="1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SOP</vt:lpstr>
      <vt:lpstr>SOP!Print_Area</vt:lpstr>
      <vt:lpstr>SOP!Print_Titles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 Rajeswara Rao {वी. राजेश्‍वर राव}</dc:creator>
  <cp:lastModifiedBy>Abhishek Garg {Abhishek Garg}</cp:lastModifiedBy>
  <cp:lastPrinted>2018-05-30T05:24:53Z</cp:lastPrinted>
  <dcterms:created xsi:type="dcterms:W3CDTF">2006-02-04T05:16:37Z</dcterms:created>
  <dcterms:modified xsi:type="dcterms:W3CDTF">2018-05-30T05:25:07Z</dcterms:modified>
</cp:coreProperties>
</file>