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24226"/>
  <mc:AlternateContent xmlns:mc="http://schemas.openxmlformats.org/markup-compatibility/2006">
    <mc:Choice Requires="x15">
      <x15ac:absPath xmlns:x15ac="http://schemas.microsoft.com/office/spreadsheetml/2010/11/ac" url="\\Cc-1855\g3\02-Kamal-Himanshu\21-SS-105 associated with raigarh(Kotra) ss\Amendment &amp; Clarification\Clarification-2\"/>
    </mc:Choice>
  </mc:AlternateContent>
  <xr:revisionPtr revIDLastSave="0" documentId="13_ncr:1_{157BA8C8-8C2A-490E-B40D-B92AF22928F3}" xr6:coauthVersionLast="36" xr6:coauthVersionMax="36" xr10:uidLastSave="{00000000-0000-0000-0000-000000000000}"/>
  <bookViews>
    <workbookView xWindow="-105" yWindow="-105" windowWidth="23250" windowHeight="12570" xr2:uid="{00000000-000D-0000-FFFF-FFFF00000000}"/>
  </bookViews>
  <sheets>
    <sheet name="SS-105" sheetId="6" r:id="rId1"/>
  </sheets>
  <definedNames>
    <definedName name="_Hlk122351486" localSheetId="0">'SS-105'!$C$3</definedName>
    <definedName name="_xlnm.Print_Area" localSheetId="0">'SS-105'!$A$1:$F$65</definedName>
    <definedName name="_xlnm.Print_Titles" localSheetId="0">'SS-105'!$1:$5</definedName>
  </definedNames>
  <calcPr calcId="191029"/>
</workbook>
</file>

<file path=xl/calcChain.xml><?xml version="1.0" encoding="utf-8"?>
<calcChain xmlns="http://schemas.openxmlformats.org/spreadsheetml/2006/main">
  <c r="A31" i="6" l="1"/>
  <c r="A32" i="6" s="1"/>
  <c r="A33" i="6" s="1"/>
  <c r="A34" i="6" s="1"/>
  <c r="A35" i="6" s="1"/>
  <c r="A36" i="6" s="1"/>
  <c r="A37" i="6" s="1"/>
  <c r="A39" i="6" s="1"/>
</calcChain>
</file>

<file path=xl/sharedStrings.xml><?xml version="1.0" encoding="utf-8"?>
<sst xmlns="http://schemas.openxmlformats.org/spreadsheetml/2006/main" count="274" uniqueCount="203">
  <si>
    <t>Volume / Section</t>
  </si>
  <si>
    <t>Clause No.</t>
  </si>
  <si>
    <t>Bidder's  Query</t>
  </si>
  <si>
    <t>Sr. No.</t>
  </si>
  <si>
    <t>Description</t>
  </si>
  <si>
    <t xml:space="preserve"> Technical Queries</t>
  </si>
  <si>
    <t>In case of discrepancy in scope , rating and requirement between Section Project and Bid Price schedule, we understand bidder to follow &amp; quote as per bid price schedule.  Please confirm our understanding.</t>
  </si>
  <si>
    <t>SECTION-PROJECT</t>
  </si>
  <si>
    <t>Cl. No. 7</t>
  </si>
  <si>
    <t>Order of precedence :
In case of any discrepancy between Section-PROJECT, Section-GTR and other technical specifications on scope of works, Section-PROJECT shall prevail over all other sections. In case of any discrepancy between Section-GTR…</t>
  </si>
  <si>
    <t>The referred layouts as listed in Annexure-01 are considered as the basis for LOT item estimation.  Any change in layout during detail engineering shall be mutually discussed and commercially delat separately.</t>
  </si>
  <si>
    <t>Interconnection of 765/400kV ICT to above 400kV bay shall be done by using partly
400kV GIB duct and balance by AIS connection.</t>
  </si>
  <si>
    <t>We understand the GIB connection is applicable for 1 no. 1 phase ICT only as per referred layout.  Please confimr our understanding</t>
  </si>
  <si>
    <t>We understand the 765kV Aux bus and 400kV Aus bus exists for ICT -5 and ICT-6 in line with referred layout and same shall be utilised in present package. Please confirm our understanding</t>
  </si>
  <si>
    <t>We understand for extension of 400 kV and 765 kV existing half dia uner present package , existing half dia cable trench  will be utilised and will be extended  wherevever applicable to the bay area.   Please confirm our understanding.</t>
  </si>
  <si>
    <t>We understand existing SPR room of 765kV and 400kV half dia has adequate space to accomodate the referred extension bay control and protection equipment.  Please confirm our understanding.</t>
  </si>
  <si>
    <t>One number 400kV bay (Bay no. 421) for one bank of 1500 MVA, 765/ 400/ 33 kV,
auto transformers formed with 3 numbers (765 / √3) / (400 / √3) / 33 kV, Single phase
auto transformer (ICT-6)
&amp;
One number 765kV AIS bay (Bay no. 726) for one bank of employer supplied 1500
MVA, 765/ 400/ 33 kV, Auto transformers formed with 3 numbers (765 / √3) / (400 /
√3) / 33 kV, Single phase auto transformers. (ICT-7)
&amp;
One number 400kV AIS bay (Bay no. 444) for one bank of 1500 MVA, 765/ 400/ 33
kV, auto transformers formed with 3 numbers (765 / √3) / (400 / √3) / 33 kV, Single
phase auto transformer (ICT-7)</t>
  </si>
  <si>
    <t xml:space="preserve">Please clarity the purpose of AIS tube bus extension as the connection point tio AIS jack bus can be planned near the GIB sf6 to air bushing location.  </t>
  </si>
  <si>
    <t xml:space="preserve"> special overhead arrangement to cross the existing 33kV. Aux. Switchyard as
indicated in the tender drawings is under present scope</t>
  </si>
  <si>
    <t>Please furnish the referred arragement for our techno commercial consideration.</t>
  </si>
  <si>
    <t>Section Porject</t>
  </si>
  <si>
    <t>Direct stroke Lightning protection (DSLP) of area under present scope</t>
  </si>
  <si>
    <t>We understand the referred equipment under present scope of shifting   including its associated structures are in heathy condition and ready for use.  No modification of these equipment and its structures to make it usable  is envisaged in bidder's scope.  Please confirm our understanding.</t>
  </si>
  <si>
    <t>Please share the existing VMS system architecture and make details.</t>
  </si>
  <si>
    <t>Dismantling of existing 765kV AIS equipments (i.e. CB, Isolators, CT, BPI) along with
its support structures, presently installed in existing 765kV Champa-I line bay (bay no-
715) &amp; and re-erection to new ICT-6 bay (Bay no-712).
New 765kV CB, Isolator, CT and BPI etc shall be installed for 765kV Champa-I line
bay, which will be relocated to bay no. 710 as shown in the tender GA drawing.
s) Dismantling of 765kV BPI along with its support structure, (which is installed in
between bay no 715 and 712) used for termination of 765kV Champa-I line bay. These
equipment’s shall be handed over to Raigarh (Kotra) site store in good condition.
&amp;
Tension Insulator strings and associated hardware fittings as per requirement
shall be re-used.</t>
  </si>
  <si>
    <t>We understand in line with philosopy adopted for string hardware vide referred clause as a result of dismantling/relocation, erection hardware(Conductor, tube , spacers, connectors, overground earth flats   can be reused as per requirement.  Please confirm our understanding</t>
  </si>
  <si>
    <t>Please clarify the purpose of 6M Swictyard Panel Room as shown in the layout</t>
  </si>
  <si>
    <t>We understand existing ACDB and  DCDB has adequately rated feeders in wired considition to cater to the aux power  requirement of 400 kV Bays under present scope.  Please confirm our understanding.</t>
  </si>
  <si>
    <t>We understand existing MLDB  and  ELDB has adequately rated feeders in wired considition to cater to the aux power  requirement of present scope bays at 765kV and 400 kV System.  Hence no extension MLDB and ELDB has been envisaged.   Please confirm our understanding.</t>
  </si>
  <si>
    <t>Extension of both sections of existing 415 Volt ACDB with:
a. Providing 2 x Incoming feeder modules (300Amp, 4P MCCB) at
Existing ACDBs (One Module at each Section).
Providing 2 x Incoming feeder modules (200Amp, 2P MCCB) at
Existing DCDBs (One Module at each Section)</t>
  </si>
  <si>
    <t>We understand existing ACDB and existing DCDB are with suitable provision for extension and no modification of same to make it suitable for extension has been envisaged.  Please confirm our understanding.</t>
  </si>
  <si>
    <t xml:space="preserve">
Dismantling of 765kV BPI along with its support structure, (which is installed in
between bay no 715 and 712) used for termination of 765kV Champa-I line bay. </t>
  </si>
  <si>
    <t>We understand the referred equipment under present scope of dismantling including its associated structures are in healthy condition.  Please confirm our understanding.</t>
  </si>
  <si>
    <t>The Switchyard panel rooms can be Single or Multiple. The dimensions of these
building shall be decided during detailed engineering based on the technical
requirements</t>
  </si>
  <si>
    <t>The swithcyard panel room quantity as been considered in line with price shedule and dimensions has been considered as per tender drawings.  Please confirm our understanding,</t>
  </si>
  <si>
    <t>Annexure-1 , Raigarh 765 kV Electrical Layout Plan</t>
  </si>
  <si>
    <t>Annexure-1 , Raigarh 765 kV Electrical Layout Plan
&amp;
Annexure-1 , Raigarh 400 kV Electrical Layout Plan</t>
  </si>
  <si>
    <t>Layout General Arrangement</t>
  </si>
  <si>
    <t>Cl. No. B ii) , Page 5 of 22</t>
  </si>
  <si>
    <t xml:space="preserve">(Equipment of Existing Main bay of Champa-I line (Bay no.715) shall be shifted to this
bay for utilization of ICT-6 bank)
</t>
  </si>
  <si>
    <t>Cl. No. 2.1..1  A i) , Page 4 of 22</t>
  </si>
  <si>
    <t>Cl. No. 3.1..2 s) , Page 14 of 22</t>
  </si>
  <si>
    <t>2.1.1 A i) 
&amp;
2.1.1 B i)
&amp;
2.1.1 B i) 
Oage 4 and Page  5 of 22</t>
  </si>
  <si>
    <t>2.1.6 , Page 7 of 22</t>
  </si>
  <si>
    <t>3.1.2 ,  q) Page 14 of 22</t>
  </si>
  <si>
    <t>Cable Pull pit, Cable
trays &amp; covers, Guy wire arrangement(including insulators and hardware), Junction box,
buried cable trenches/pipes for equipment &amp; lighting etc.</t>
  </si>
  <si>
    <t>We understand existing cable trenches with existing cable carrier system in indoor and outdoor will be utilised to the extent feasible for the present scope under this package  .If space constraint in existing cable carrier system are observed, additional supports in existing trench will be installed by the bidder to ensure optimum utilistion of existing facilities.  Please confirm our understanding</t>
  </si>
  <si>
    <t>3.1.2 ,  q) Page 11 of 22</t>
  </si>
  <si>
    <t>Augmentation of existing Visual monitoring system (VMS) for 765kV &amp; 400kV bays
under present scope</t>
  </si>
  <si>
    <t>3.1.2 ,  t) Page 14 of 22</t>
  </si>
  <si>
    <t>Section Project</t>
  </si>
  <si>
    <t>3.1.2 ,  r)&amp; s) Page 14 of 22
&amp;
3.1.2 k) , Page 11 of 22</t>
  </si>
  <si>
    <t>Annexure-1 , Raigarh 400 kV Electrical Layout Plan</t>
  </si>
  <si>
    <t>Extension of 415 Volt ACDB and 220 V DCDB for the bays under present scope of
works as per following details:</t>
  </si>
  <si>
    <t>Cl. No.3.1.2 n) , Page 12 of 22</t>
  </si>
  <si>
    <t>Cl. No.3.1.4 f i) , Page 17 of 22</t>
  </si>
  <si>
    <t>We understand for AT 5 and At-6 the 765 kV jack bus gantries  as shown in blue are existing.  Please confirm our understanding.</t>
  </si>
  <si>
    <t>Please include quantification of main earth mat extension in price schedule as the same is missing.</t>
  </si>
  <si>
    <t>Price Schedule</t>
  </si>
  <si>
    <t>Main Earth Mat</t>
  </si>
  <si>
    <t>SPECIFIC EXCLUSIONS</t>
  </si>
  <si>
    <t>Cl. No.4 , Page 18 of 22</t>
  </si>
  <si>
    <t xml:space="preserve">SECTION-PROJECT
&amp; 
Price </t>
  </si>
  <si>
    <t>We understand for the requiremen of aux bus extension  as stated in referred clause of section project, the quantity of 765kV and 400kV BPI will be operated from referred clause of price schedule.  Please confirm our understanding.</t>
  </si>
  <si>
    <t>Vol-II_Part5/Section project</t>
  </si>
  <si>
    <t>Clause No.-8</t>
  </si>
  <si>
    <t xml:space="preserve">In case of any discrepancy between Section-PROJECT and Section-GTR and other technical specifications on scope of works, Section-PROJECT shall prevail over all other sections. </t>
  </si>
  <si>
    <t>In case any discrepancy between section project and bid price schedule , Bid price schedule shall be prevail. Please confirm.</t>
  </si>
  <si>
    <t xml:space="preserve">Vol-II_Part5 /Section Project_ Raigarh(Kotra) Rev 1
</t>
  </si>
  <si>
    <t>Clause No. - 3.1.2 Point f)
Bullet point 1) and 3)</t>
  </si>
  <si>
    <t>The 765/ 400kV Raigarh(Kotra) Substation is equipped with substation automation system based on IEC 61850 (make M/s Alstom/GE Make). Under present scope of contract, complete system needs to be upgraded, including provision for the bays under present scope
Under present scope, existing IED/BCUs of 765kv,400kV and Aux. System are envisaged to be retained &amp; shall be integrated with upgraded SAS Gateway over IEC 61850 protocols under present scope</t>
  </si>
  <si>
    <t>We understand that the network of existing bays of 765kV and 400kV (including hardware like Ethernet Switches, LIUs, Networking cables, etc) shall also be retained while converting the existing IEC61850 SAS into new SAS system, under the scope of this package.
Also, we understand that any modification in hardware/firmware, etc of the existing IEDs (Ed-1 or Ed-2) which are presently connected into the SAS (from the existing 765kV and 400kV bays) shall not be included in the scope of this package. In case any modification is required to establish the communication, the same shall be arranged by PGCIL separately.
The fully configured and final scd files, etc as required for the existing bay IEDs shall be provided by PGCIL to the successful bidder during Engineering/commissioning time.
Kindly confirm.</t>
  </si>
  <si>
    <t>Clause No. - 3.1.2 Point f)
Subpoint i) – i)</t>
  </si>
  <si>
    <t>In addition to “Communication Interface” in Technical Specification, Two nos. physically separate ports on IEC 60870-5-104 shall also be provided for use by Control System at HVDC STATION( KOTRA). No work is envisaged at HVDC STATION( KOTRA) end, under the present scope.</t>
  </si>
  <si>
    <t>We understand that the two physically separate ports on IEC 60870-5-104 to be provided under the scope of this package refers to the physical port of the offered new redundant Gateways. Also, the Bidder understand that Bidder’s scope shall be limited upto the Substation end Gateways only. Any integration activities including any supply and/or services for the remote end (HVDC Station) shall be excluded from the scope of this package. Kindly confirm.</t>
  </si>
  <si>
    <t xml:space="preserve">Clause No. - 3.1.2 Point e)
Subpoint iii) </t>
  </si>
  <si>
    <t xml:space="preserve"> After re-location of 765kV Champa-I line to new bay (bay-710), the necessary wiring from new equipment’s (envisaged under present scope) to existing Control and relay panel of 765KV Champa-I line is under present scope of contract.</t>
  </si>
  <si>
    <t>We understand that existing Control and relay panel  of 765KV Champa-I line shall be shifted to new SPR under present scope of work. Kindly confirm.</t>
  </si>
  <si>
    <t xml:space="preserve">Clause No. - 3.1.2 Point e)
Subpoint iv) </t>
  </si>
  <si>
    <t>Necessary wiring/ cabling for augmentation of Bus Bar Protection for 765 KV
Transformer Bays to be considered under present scope.</t>
  </si>
  <si>
    <t>We understand that modification in existing Tie -714 bay (after shifting of Bay no 715 to new SPR)  and for  Champa line-1 (after shifting)  bus bar augmentation also needs to be carried out by bidder. Request to kindly include the line item in BPS. Kindly confirm.</t>
  </si>
  <si>
    <t>Clause No. -3.1.2d)</t>
  </si>
  <si>
    <t>Bay 420 (Exiting CB make M/s Siemens make)
Bay 443 (Existing CB make M/s Siemens Make)</t>
  </si>
  <si>
    <t xml:space="preserve">We understand that modification in existing Tie -443 &amp; 420bay CRP for CSD implementation also needs to be carried out by bidder. Also we understand that required space in existing CRP is available for mounting CSD in respective bay CRP. Kindly confirm. </t>
  </si>
  <si>
    <t>Clause No. - 3.1.2d)</t>
  </si>
  <si>
    <t>Bay 725 (Existing CB make M/s ABB)</t>
  </si>
  <si>
    <t xml:space="preserve">We understand that modification in existing Tie - 725 bay CRP for CSD implementation also needs to be carried out by bidder. Also we understand that required space in existing CRP is available for mounting CSD in respective bay CRP. Kindly confirm. </t>
  </si>
  <si>
    <t>CLARIFICATION RELATED TO CRP SAS AND COMMUNICATION SYSTEM</t>
  </si>
  <si>
    <t>POWERGRID CORPORATION OF INDIA LIMITED</t>
  </si>
  <si>
    <t>Section Project,
Detailed scope of work for extension of  765(AIS/GIS)/400(AIS/GIS) kV Raigarh (Kotra) (PG) s/s</t>
  </si>
  <si>
    <t>3.1.2, (i)
Fire protection system
page 11 of 22</t>
  </si>
  <si>
    <t>Augmentation of Fire detection &amp; Alarm System for the Switchyard Panel Rooms, Auxiliary room and 765kV Transformers. In case, existing fire alarm panel does not have adequate provision to accommodate present transformers, contractor shall supply a new fire alarm panel.</t>
  </si>
  <si>
    <t xml:space="preserve">We understand that spare capacities in the existing /Annunciation Panel/ACDB/DCDB shall be used for the present scope of extension work of  HVWS and any new  Panel is not in bidder's scope of work. Kindly confirm.
In case new panels to be considered then kindly confirm:
a)  Proposed location of Fire Alarm Panel.
b)  Proposed location of Annunciation Panel/ACDB/DCDB.
</t>
  </si>
  <si>
    <t>CLARIFICATION RELATED TO FIRE PROTECTION SYSTEM:</t>
  </si>
  <si>
    <t>CC/NT/GIS/DOM/A02/22/00619/5002002533</t>
  </si>
  <si>
    <t>POWERGRID Reply</t>
  </si>
  <si>
    <t>Specification No.</t>
  </si>
  <si>
    <t xml:space="preserve"> "15.0 TS Civil Works Rev 11A with correction slips-1,2 &amp; 3" Clasue no 20.1.</t>
  </si>
  <si>
    <t>Dismantling of switch yard PCC</t>
  </si>
  <si>
    <t>Payment of dismantling of lean conrete has been covered by excavation part at 'Mode of measurement' as per "15.0 TS Civil Works Rev 11A with correction slips-1,2 &amp; 3" Clasue no 20.1.
However, there is huge scope of dismantling pertaining to present scope. Therefore request PGCIL to include separate item for dismantling of lean concrete at schedule 3.</t>
  </si>
  <si>
    <t>Dismantling of drain, cable trench</t>
  </si>
  <si>
    <t>Reconstruction of dismantled of drain, cable trench</t>
  </si>
  <si>
    <t xml:space="preserve">We also understand that, reconstruction of dismantled drain and cable trench shall be covered by various main heads of schedule -3, Civil work. </t>
  </si>
  <si>
    <t>Clasue no 3.1.4.B.a</t>
  </si>
  <si>
    <t>a)   Non Standard Structure and Foundation:
Structure and Foundations for Non-standard Towers and Equipment supports envisaged during detailed engineering.</t>
  </si>
  <si>
    <t>We could not able to find line item at BPS for non standard tower and beam. If the same will be requiring at execution stage, please confirm that same shall be discusseed and will be paid separately.</t>
  </si>
  <si>
    <t>Section Project
and 
15.0 Civil Works Rev 11A_With Correction Slip  &amp; Section structure Rev 6</t>
  </si>
  <si>
    <r>
      <t>Factor of safety for design of tower and equipment structures and foundations shall be as
below:
a) Factor of safety for design of tower, equipment structures shall be</t>
    </r>
    <r>
      <rPr>
        <b/>
        <sz val="9"/>
        <rFont val="GE Inspira Sans"/>
        <family val="2"/>
      </rPr>
      <t xml:space="preserve"> 1.5 under normal condition and 1.2 under short-circuit condition.</t>
    </r>
    <r>
      <rPr>
        <sz val="9"/>
        <rFont val="GE Inspira Sans"/>
        <family val="2"/>
      </rPr>
      <t xml:space="preserve">
b) Factor of safety for design of tower, equipment foundation shall b</t>
    </r>
    <r>
      <rPr>
        <b/>
        <sz val="9"/>
        <rFont val="GE Inspira Sans"/>
        <family val="2"/>
      </rPr>
      <t>e 1.5 in both normal and short circuit condition as per IS 456.</t>
    </r>
    <r>
      <rPr>
        <sz val="9"/>
        <rFont val="GE Inspira Sans"/>
        <family val="2"/>
      </rPr>
      <t xml:space="preserve">
c) Factor of safety for stability of tower, equipment foundation like overturning shall be</t>
    </r>
    <r>
      <rPr>
        <b/>
        <sz val="9"/>
        <rFont val="GE Inspira Sans"/>
        <family val="2"/>
      </rPr>
      <t xml:space="preserve"> 2 (without wind or seismic), 1.5 (with wind or seismic) for normal and short circuit condition as per IS 1904.”
</t>
    </r>
    <r>
      <rPr>
        <sz val="9"/>
        <rFont val="GE Inspira Sans"/>
        <family val="2"/>
      </rPr>
      <t xml:space="preserve">
and 
The tower and equipment foundations shall be checked for a partial factor of safety of</t>
    </r>
    <r>
      <rPr>
        <b/>
        <sz val="9"/>
        <rFont val="GE Inspira Sans"/>
        <family val="2"/>
      </rPr>
      <t xml:space="preserve"> 2.2 for normal condition and 1.65 for short circuit condition. &amp; Factor of safety of 2.0 under normal conditions and 1.5 under short circuit condition shall be considered for the design of switchyard structures.</t>
    </r>
  </si>
  <si>
    <t>As per referred clause, there is contradictory in factor of safety of foundation &amp; structure for all Three sites. Hence we understand that requiremnt of section project will be prevail.  Please confirm.</t>
  </si>
  <si>
    <t xml:space="preserve">Section Project </t>
  </si>
  <si>
    <t xml:space="preserve">Cl no. 3.1.2 n) Page 12 of 22
</t>
  </si>
  <si>
    <t>Extension of both sections of existing 415 Volt ACDB with:
a. Providing 2 x Incoming feeder modules (300Amp, 4P MCCB) at
Existing ACDBs (One Module at each Section).
&amp;
220V DCDB (Extn.)- As per BPS includes:
(i) Extension of both sections of existing 220Volt DCDB with:
a. Providing 2 x Incoming feeder modules (200Amp, 2P MCCB) at
Existing DCDBs (One Module at each Section).</t>
  </si>
  <si>
    <t>CLARIFICATIONR ELATED TO Civil works &amp; TECHNICAL SPECIFICATION:</t>
  </si>
  <si>
    <t>Clarification-II for 765kV GIS Substation Packages- SS105 for Extension of 765(AIS/GIS)/400(AIS/GIS) kV Raigarh(Kotra) (PG) S/s under WRES-XXV</t>
  </si>
  <si>
    <t>Page 6 of 22
Cl. 2.1.1 C ii</t>
  </si>
  <si>
    <t>Annexure - III</t>
  </si>
  <si>
    <t>-</t>
  </si>
  <si>
    <t>Cl.I i
Cl.II i</t>
  </si>
  <si>
    <t>Bid Price Schedule_R0 &amp; Section Project</t>
  </si>
  <si>
    <t>Sr. No. 3 &amp; 15
Cl. 3.1.2 Page 8 of 22</t>
  </si>
  <si>
    <t>Drg. No. STD/GIS/GROUNDING/01</t>
  </si>
  <si>
    <t xml:space="preserve"> GIS Rev 5 A</t>
  </si>
  <si>
    <t>Clause No 11.2</t>
  </si>
  <si>
    <t>Clause No 19.7</t>
  </si>
  <si>
    <t>Price Schedule-1, Clause no. 72, 74 &amp; 75</t>
  </si>
  <si>
    <t>Section Project-Clause no. 3.1.2, i)</t>
  </si>
  <si>
    <t>Price Schedule-1, Clause no. 73</t>
  </si>
  <si>
    <t>Section Project-Clause no. 3.1.2, 6)</t>
  </si>
  <si>
    <t>Section Project-Clause no. 3.1.2</t>
  </si>
  <si>
    <t>Bay Number:
One number 400kV GIS Tie bay (Bay no. 445) for connection of above ICT to 400kV Bus-II</t>
  </si>
  <si>
    <t>IP Class: IPS55</t>
  </si>
  <si>
    <t>Drawing</t>
  </si>
  <si>
    <t>Clearance</t>
  </si>
  <si>
    <t>765kV GIS &amp; 420kV GIS ICT Feeder:
i) GIS ICT bay module: 
800kV, 50kA for 1 second, SF6 gas insulated metal enclosed ICT Module each set comprising of:- 
iv. Two (2) numbers 3-phase, single pole, group operated isolator switches complete with manual and motor driven operating mechanisms. 
v. Two (2) numbers 3-phase, single pole, group operated safety grounding switches complete with manual and motor driven operating mechanisms.</t>
  </si>
  <si>
    <t xml:space="preserve">CSD Quantity for GIS bays: Refer BPS_R0 &amp; Section Project
</t>
  </si>
  <si>
    <t>Earthing Philosophy:Refer Drg. No. STD/GIS/GROUNDING/01</t>
  </si>
  <si>
    <t xml:space="preserve">Insulation  co-ordination  and  selection  of  surge  arrestor:
</t>
  </si>
  <si>
    <t xml:space="preserve">Study report of VFTO generated for GIS installation for 400 kV and above. </t>
  </si>
  <si>
    <t>Fire Detection and Alarm System for SPR &amp; Aux. Room</t>
  </si>
  <si>
    <t>HVW SPRAY SYSTEM, HYDRANT SYSTEM AND COMPLETE U/G &amp; O/G PIPING ANDACCESSORIES ETC. OUT SIDE THE PUMP HOUSE FOR 765 KV, 1- PHASEAUTOTRANSFORMER</t>
  </si>
  <si>
    <t>General Scope Clarification</t>
  </si>
  <si>
    <t xml:space="preserve">We understand the Bay number shall be 446 for Tie Bay.
Please confirm.
</t>
  </si>
  <si>
    <t xml:space="preserve">We understand the requirement is for IP-55 only.
Please confirm.
</t>
  </si>
  <si>
    <t xml:space="preserve">Request you to share the AutoCAD drawings for the substation under scope.
Please share.
</t>
  </si>
  <si>
    <t xml:space="preserve">We would like to inform you that, due to close proximity of GIS equipment and existing AIS equipment and also due to space constraint, it is not possible to maintain sectional clearance at each location. Request you to please accept as per the Phase to Phase clearance and Phase to earth clearance.
Please accept.
</t>
  </si>
  <si>
    <t xml:space="preserve">We would like to inform you that for ICT bay following equipment are required;
iv. Three (3) numbers 3-phase, single pole, group operated isolator switches complete with manual and motor driven operating mechanisms. 
v. Three (3) numbers 3-phase, single pole, group operated safety grounding switches complete with manual and motor driven operating mechanisms. 
Please amend the Annexure - III.
</t>
  </si>
  <si>
    <t xml:space="preserve">We would like to inform you that, under Bid price schedule R0 document under
Sr. No. 3 - CSD - 6EA mentioned under AIS Equipment
Sr. No. 15 - CSD - 6EA mentioned under AIS Equipment
Hence the said line items shall not be applicable for the GIS supply scope &amp; are related to AIS related scope.
Moreover, as per section project Page 8 of 22 Cl. 3.1.2 Point d, it clearly mentioned that below GIS bays are to be supplied with CSD;
For 765kV GIS - 2 CSD required
 - Bay 727 &amp; Bay 728 (ICT bay &amp; Tie Bay)
For 420kV GIS - 2 CSD required
- Bay 445 &amp; Bay 446 (ICT bay &amp; Tie Bay)
GIS OEM understands to quote price of CSD in the GIS bay itself as per Section project only as GIS CSD requirement is not mentioned in the BPS.
Please confirm our understanding.
</t>
  </si>
  <si>
    <t xml:space="preserve">We would like to inform you that, PGCIL has prepared a draft copy for the Grounding Drawing (Drg. No. STD/GIS/GROUNDING/01). 
It is understood that, grounding of GIS shall be as per the Grounding drawing only.
Please confirm.
</t>
  </si>
  <si>
    <t>We understand that, existing Fire Alarm System is conventional type. Please confirm.</t>
  </si>
  <si>
    <t>We assume that there is the Provision/windows in the Existing FDA cum Annunciation panel located in the Existing Control Building to take the FDA Signal of Switchyard Panel Rooms . So New FDA panel at CRB is not required. Please confirm.</t>
  </si>
  <si>
    <t>We assume that there is Provision in the SCADA to have signals of AC system and Fire fifgting system as per TS. pls confirm.</t>
  </si>
  <si>
    <t>Pls provide the following input:
1. Exiting Fire fighting alarm  layout &amp; Schematics dwgs.
2. Existing Panel Drawing (Annuciation Panel in FFPH, Annuciation cum Fire Alarm Panel in CRB &amp; DCDB
3. Existing Indoor and outdoor cable trench layout dwg</t>
  </si>
  <si>
    <t>We assume that Existing Pumping Capacity, Pump head and water tank capacity  is sufficient to take care the Hydrant &amp; HVWS Fire fighting system. Hence Fire Pumping system or Booster Pumping System is totally excluded from Bidder scope of work. Please confirm.</t>
  </si>
  <si>
    <t>We assume that there is the provision in the existing Annunciation Panel located in the existing Fire Pump house &amp; existing Main
Control Room building to take the input / output Signal from deluge valve panel of upcoming  for HVWS spray system. So New annunciation panels are not required separately. Please confirm.</t>
  </si>
  <si>
    <t>We assume that there is the provision in the existing DCDB Panel located in the existing Fire Pump house &amp; Main Control Room building to provide DC power in the deluge valve panels for HVWS spray system. So DCDB panels are not required separately. Please confirm.</t>
  </si>
  <si>
    <t>As per Price schedule &amp; Section Project we understand that, there is no scope of Air conditioning &amp; Ventilation for Auxiliary Room. Please confirm</t>
  </si>
  <si>
    <t>As per Price schedule &amp; Section Project, we understand that there is no scope of Fire Fighting System for 765/400KV Outdoor GIS</t>
  </si>
  <si>
    <t>Confirmed</t>
  </si>
  <si>
    <t>Bidders to quote as per providion of the bidding documents.</t>
  </si>
  <si>
    <t>Bidders understanding is generally in order.</t>
  </si>
  <si>
    <t>2.1.1 A i) 
&amp;
2.1.1 B i)
&amp;
2.1.1 B i) 
Page 4 and Page  5 of 22</t>
  </si>
  <si>
    <t>We understand as the complete scope area is wtihin the existing substattion being protected by existing DSLP zones, no new lighitning protection shall be envisaged for present scope.Please confim our understanding.</t>
  </si>
  <si>
    <t>The details shall be shared to successful bidders during detailed engineering. Bidders is advised to visit the site as per clause no. 1.5 of Section-Project.</t>
  </si>
  <si>
    <t>New erection hardware  is envisaged. Bidders to quote accordingly.</t>
  </si>
  <si>
    <t>The requirement of ACDB &amp; DCDB clearly specified at clause no. 3.1.2 (n). Bidders to quote accordingly.</t>
  </si>
  <si>
    <t>Confirmed.</t>
  </si>
  <si>
    <t>We understand any kind of rerouting of existing energised cable trench is excluded from Bidder's scope.  Please confirm our understanding.</t>
  </si>
  <si>
    <t>Extension of 765kV Auxiliary bus…
Extension of 400kV Auxiliary bus…
&amp;
765kV 1 Phase Bus Post Insulator :  60
420 kV 1 Phase Bus Post Insulator : 21</t>
  </si>
  <si>
    <t>CL no. B. &amp; C. Page  5 &amp;6 of 22
&amp;
 Sl no. 9 , al no 19</t>
  </si>
  <si>
    <t>Requirement specified in the Technical Specification is amply clear. Bidders to quote accordingly.</t>
  </si>
  <si>
    <t>During site visit, we observed scope of dismantling of drain and cable trench for augementation work. Request PGCIL to include separate line item for drain and cable trench dismantling.</t>
  </si>
  <si>
    <t>1)As per site visit assessment, there is no space in existing LT switchgear room to accommodate the additional incomer feeder modules in existing ACDB and existing DCDB.  
2)Also there is no space in indoor switchgear room cable carrier system to accmodate the extesion cabling. Please clarify.</t>
  </si>
  <si>
    <t>The details to be finalised during detailed engineering. Bidders to quote as per provision of the bidding documents.</t>
  </si>
  <si>
    <t xml:space="preserve">The required GIS  ICT bay module is project specific. Bidders to quote accordingly. </t>
  </si>
  <si>
    <t>Annex-A not found in the submitted clarification.
Please quote as per provision of the bidding documents.</t>
  </si>
  <si>
    <r>
      <t xml:space="preserve">To take Surge Arrestor into manufacturing; contractor needs inputs as per enclosed Annex A  to conduct the Insulation coordination study so that based on the result of study and submission of study result to Powergrid for approval; requirement of  Type of Surge arrestor can be finalized.
Request Powergrid to share the details as per </t>
    </r>
    <r>
      <rPr>
        <b/>
        <sz val="11"/>
        <color theme="1"/>
        <rFont val="Calibri"/>
        <family val="2"/>
        <scheme val="minor"/>
      </rPr>
      <t>Annex A</t>
    </r>
    <r>
      <rPr>
        <sz val="11"/>
        <color theme="1"/>
        <rFont val="Calibri"/>
        <family val="2"/>
        <scheme val="minor"/>
      </rPr>
      <t xml:space="preserve"> within a month of award of contract as delay on account of receipt of inputs will lead to delay in procurement of Surge Arrestor &amp;contractor shall not be held accountable for the delay if inputs are not provided on time as mentioned above.</t>
    </r>
  </si>
  <si>
    <r>
      <t xml:space="preserve">Earthing design philosophy is finalized based on the result of VFTO study hence we request Powergrid to provide the inputs required as per </t>
    </r>
    <r>
      <rPr>
        <b/>
        <sz val="11"/>
        <color theme="1"/>
        <rFont val="Calibri"/>
        <family val="2"/>
        <scheme val="minor"/>
      </rPr>
      <t>Annex- B</t>
    </r>
    <r>
      <rPr>
        <sz val="11"/>
        <color theme="1"/>
        <rFont val="Calibri"/>
        <family val="2"/>
        <scheme val="minor"/>
      </rPr>
      <t xml:space="preserve"> within a month of award of contract.
To enable us to conduct the study so that based on the result of study and submission of study result to Powergrid for approval; Earthing design philosphy can be finalized timely  &amp; contractor shall not be held accountable for the delay if inputs are not provided on time as mentioned above.</t>
    </r>
  </si>
  <si>
    <t>Annex-B not found in the submitted clarification.
Please quote as per provision of the bidding documents.</t>
  </si>
  <si>
    <t>The requirement clearly specified in the refered clause. 
Further, Bidder advised to visit the site as mentioned at clause no. 1.5 of Section Project.</t>
  </si>
  <si>
    <t>Bidder advised to visit the site as mentioned at clause no. 1.5 of Section Project.</t>
  </si>
  <si>
    <t>Requirement of annuciation panel is clearly specified at Clause no. 3.1.2, i) of Section-Project.</t>
  </si>
  <si>
    <t>Confirmed that the 765kV gantries for AT-5 &amp; AT-6  are existing.</t>
  </si>
  <si>
    <t>The requirement clealy shown in the Electrical Layout drawings, which indicate the connection arrangement of AT-7 ( 3no. 500MVA, 765/400kV, 1-PhaseT bank) to 400kV AIS bays partly through 1-Phase GIB duct (applicable for R,Y,B Phase)  and balance by AIS connection.
Bidders to quote as per providion of the bidding documents.</t>
  </si>
  <si>
    <t>765kV Aux bus and 400kV Aus bus exists for  existing AT at both Section-A &amp; Section-B. The same is to be connected to New ICTs( on OSM), being supplied, under present scope. The same is already shown in drawings shown in tender Electrical Layout drawing.
Bidders to quote as per providion of the bidding documents.</t>
  </si>
  <si>
    <t>Typical plan shown in the Electrical Layout drawings. Contractor is to finalize the Details during detailed engineering. Bidders to quote accordingly.</t>
  </si>
  <si>
    <t>Presnt scope of works to be executed are shown in the Tender Electrical Layout drawing. Under present scope DSLP protection is envisaged available for operating areas.For additional area, DSLP is envisaged to be achieved  by utilisung the existing structure/New structure( being supplied under present scope)/earth wire. &amp; cost needs to be considered against respective Erection hardware items.</t>
  </si>
  <si>
    <t>Bidders to quote as per provision of the bidding documents.</t>
  </si>
  <si>
    <t>Extension of MLDB &amp; ELDB are not envisaged under present scope.Bidders to quote as per provision of the bidding documents.</t>
  </si>
  <si>
    <t>Bidding document is ample clear. Bidders to quote as per provision of the bidding documents.</t>
  </si>
  <si>
    <t>Main Earthmat in the switchyard area is already existing. Earthmat Layout of existing substation is enclosed along with tender drawings in bidding document.</t>
  </si>
  <si>
    <t>Re-location of Control &amp; Relay panels associated with 765kV Chanpa-I line are not envisaged. Modification in existing Tie-714 bay ,725 bay, inter-alia, are envisaged under augmentation of  Busbar protection.</t>
  </si>
  <si>
    <t>Modification in existing Tie -725 bay CRP for CSD implementation envisaged under present scope.Bidder advised to visit the site as mentioned at clause no. 1.5 of Section Project.</t>
  </si>
  <si>
    <t>Required documents are already provided in bidding dcouemtn. Bidders may develop the AUTOCAD Drawing accordingly</t>
  </si>
  <si>
    <t>Existing Pumping Capacity, Pump head and water tank capacity  is sufficient to take care the Hydrant &amp; HVWS Fire fighting system for the New ICTs being installed under the present scope.</t>
  </si>
  <si>
    <t>Bidder are advised to visit the site as mentioned at clause no. 1.5 of Section Project.</t>
  </si>
  <si>
    <t>Confirmed that Air conditioning &amp; Ventilation for Auxiliary Room( for LT Swirtchgear) is not envisaged under present scope.</t>
  </si>
  <si>
    <t>Confirmed that  Fire Fighting System for 765/400KV Outdoor GIS is not envisaged under present scope.</t>
  </si>
  <si>
    <t>Re-location of Control &amp; Relay panels associated with 765kV Champa-I line are not envisaged.</t>
  </si>
  <si>
    <t>Modification in existing Tie -443 &amp; 420 bay CRP for CSD implementation envisaged under present scope.Bidder advised to visit the site as mentioned at clause no. 1.5 of Section Project.</t>
  </si>
  <si>
    <t>Bidders to quote as per provisions of the bidding documents.</t>
  </si>
  <si>
    <t>Dismantling of RCC shall be paid in respective items of BPS.Bidders to quote as per provision of the bidding documents.</t>
  </si>
  <si>
    <t>Non standard tower and beam is not envisaged under present scope.  Requirement at execution stage( if any) , shall be paid separately.</t>
  </si>
  <si>
    <t>Refer reply to similar queries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</si>
</sst>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0"/>
      <name val="Arial"/>
      <family val="2"/>
    </font>
    <font>
      <sz val="10"/>
      <name val="GE Inspira"/>
      <family val="2"/>
    </font>
    <font>
      <b/>
      <u/>
      <sz val="10"/>
      <name val="GE Inspira"/>
      <family val="2"/>
    </font>
    <font>
      <b/>
      <sz val="12"/>
      <name val="GE Inspira"/>
      <family val="2"/>
    </font>
    <font>
      <b/>
      <sz val="14"/>
      <name val="GE Inspira"/>
      <family val="2"/>
    </font>
    <font>
      <b/>
      <sz val="11"/>
      <name val="GE Inspira"/>
      <family val="2"/>
    </font>
    <font>
      <sz val="11"/>
      <name val="GE Inspira"/>
      <family val="2"/>
    </font>
    <font>
      <b/>
      <sz val="12"/>
      <name val="GE Inspira"/>
    </font>
    <font>
      <sz val="10"/>
      <color theme="1"/>
      <name val="Tahoma"/>
      <family val="2"/>
    </font>
    <font>
      <b/>
      <sz val="10"/>
      <name val="GE Inspira"/>
    </font>
    <font>
      <sz val="10"/>
      <color theme="1"/>
      <name val="Calibri"/>
      <family val="2"/>
      <scheme val="minor"/>
    </font>
    <font>
      <b/>
      <sz val="11"/>
      <color theme="1"/>
      <name val="Calibri"/>
      <family val="2"/>
      <scheme val="minor"/>
    </font>
    <font>
      <b/>
      <sz val="9"/>
      <name val="GE Inspira Sans"/>
      <family val="2"/>
    </font>
    <font>
      <sz val="9"/>
      <name val="GE Inspira Sans"/>
      <family val="2"/>
    </font>
    <font>
      <sz val="10"/>
      <color rgb="FFFF0000"/>
      <name val="GE Inspira"/>
      <family val="2"/>
    </font>
    <font>
      <b/>
      <sz val="11"/>
      <name val="GE Inspira"/>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9" fillId="0" borderId="0"/>
  </cellStyleXfs>
  <cellXfs count="40">
    <xf numFmtId="0" fontId="0" fillId="0" borderId="0" xfId="0"/>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7"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0" xfId="0" applyFont="1" applyFill="1" applyAlignment="1">
      <alignment vertical="center" wrapText="1"/>
    </xf>
    <xf numFmtId="0" fontId="7" fillId="0" borderId="0" xfId="0" applyFont="1" applyFill="1" applyAlignment="1">
      <alignment horizontal="center" vertical="center" wrapText="1"/>
    </xf>
    <xf numFmtId="0" fontId="11" fillId="0" borderId="1" xfId="2" applyFont="1" applyFill="1" applyBorder="1" applyAlignment="1">
      <alignment horizontal="justify" vertical="top" wrapText="1"/>
    </xf>
    <xf numFmtId="0" fontId="2" fillId="0" borderId="1" xfId="0" applyFont="1" applyFill="1" applyBorder="1" applyAlignment="1">
      <alignment horizontal="left" vertical="top" wrapText="1"/>
    </xf>
    <xf numFmtId="0" fontId="10" fillId="0" borderId="1" xfId="0" applyFont="1" applyFill="1" applyBorder="1" applyAlignment="1">
      <alignment horizontal="center" vertical="top"/>
    </xf>
    <xf numFmtId="0" fontId="7"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1" xfId="1" applyFont="1" applyFill="1" applyBorder="1" applyAlignment="1" applyProtection="1">
      <alignment horizontal="center" vertical="center" wrapText="1"/>
      <protection hidden="1"/>
    </xf>
    <xf numFmtId="0" fontId="5" fillId="0" borderId="1"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 xfId="0" applyFont="1" applyFill="1" applyBorder="1" applyAlignment="1">
      <alignment horizontal="left" vertical="top"/>
    </xf>
    <xf numFmtId="0" fontId="10" fillId="0" borderId="4" xfId="0" applyFont="1" applyFill="1" applyBorder="1" applyAlignment="1">
      <alignment horizontal="left" vertical="top"/>
    </xf>
    <xf numFmtId="0" fontId="10" fillId="0" borderId="3" xfId="0" applyFont="1" applyFill="1" applyBorder="1" applyAlignment="1">
      <alignment horizontal="left" vertical="top"/>
    </xf>
    <xf numFmtId="0" fontId="10" fillId="0" borderId="2" xfId="0" applyFont="1" applyFill="1" applyBorder="1" applyAlignment="1">
      <alignment horizontal="left" vertical="center"/>
    </xf>
    <xf numFmtId="0" fontId="10" fillId="0" borderId="4" xfId="0" applyFont="1" applyFill="1" applyBorder="1" applyAlignment="1">
      <alignment horizontal="left" vertical="center"/>
    </xf>
    <xf numFmtId="0" fontId="10" fillId="0" borderId="3" xfId="0" applyFont="1" applyFill="1" applyBorder="1" applyAlignment="1">
      <alignment horizontal="left" vertical="center"/>
    </xf>
    <xf numFmtId="0" fontId="4" fillId="0" borderId="1" xfId="1" applyFont="1" applyFill="1" applyBorder="1" applyAlignment="1" applyProtection="1">
      <alignment horizontal="left" vertical="center"/>
      <protection hidden="1"/>
    </xf>
    <xf numFmtId="0" fontId="8" fillId="0" borderId="2"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3" xfId="0" applyFont="1" applyFill="1" applyBorder="1" applyAlignment="1">
      <alignment horizontal="left" vertical="top" wrapText="1"/>
    </xf>
    <xf numFmtId="0" fontId="16" fillId="0" borderId="1" xfId="0" applyFont="1" applyFill="1" applyBorder="1" applyAlignment="1">
      <alignment horizontal="center" vertical="center" wrapText="1"/>
    </xf>
    <xf numFmtId="0" fontId="5" fillId="0" borderId="2" xfId="1" applyFont="1" applyFill="1" applyBorder="1" applyAlignment="1" applyProtection="1">
      <alignment horizontal="left" vertical="top" wrapText="1"/>
      <protection hidden="1"/>
    </xf>
    <xf numFmtId="0" fontId="5" fillId="0" borderId="4" xfId="1" applyFont="1" applyFill="1" applyBorder="1" applyAlignment="1" applyProtection="1">
      <alignment horizontal="left" vertical="top" wrapText="1"/>
      <protection hidden="1"/>
    </xf>
    <xf numFmtId="0" fontId="5" fillId="0" borderId="3" xfId="1" applyFont="1" applyFill="1" applyBorder="1" applyAlignment="1" applyProtection="1">
      <alignment horizontal="left" vertical="top" wrapText="1"/>
      <protection hidden="1"/>
    </xf>
    <xf numFmtId="0" fontId="4" fillId="0" borderId="2" xfId="1" applyFont="1" applyFill="1" applyBorder="1" applyAlignment="1" applyProtection="1">
      <alignment horizontal="left" vertical="center" wrapText="1"/>
      <protection hidden="1"/>
    </xf>
    <xf numFmtId="0" fontId="4" fillId="0" borderId="4" xfId="1" applyFont="1" applyFill="1" applyBorder="1" applyAlignment="1" applyProtection="1">
      <alignment horizontal="left" vertical="center" wrapText="1"/>
      <protection hidden="1"/>
    </xf>
    <xf numFmtId="0" fontId="4" fillId="0" borderId="3" xfId="1" applyFont="1" applyFill="1" applyBorder="1" applyAlignment="1" applyProtection="1">
      <alignment horizontal="left" vertical="center" wrapText="1"/>
      <protection hidden="1"/>
    </xf>
  </cellXfs>
  <cellStyles count="3">
    <cellStyle name="Normal" xfId="0" builtinId="0"/>
    <cellStyle name="Normal 2" xfId="2" xr:uid="{00000000-0005-0000-0000-000001000000}"/>
    <cellStyle name="Normal_Price_Schedules for Insulator Package Rev-01"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566058</xdr:colOff>
      <xdr:row>6</xdr:row>
      <xdr:rowOff>76200</xdr:rowOff>
    </xdr:from>
    <xdr:to>
      <xdr:col>3</xdr:col>
      <xdr:colOff>3570514</xdr:colOff>
      <xdr:row>6</xdr:row>
      <xdr:rowOff>1495248</xdr:rowOff>
    </xdr:to>
    <xdr:pic>
      <xdr:nvPicPr>
        <xdr:cNvPr id="2" name="Picture 1">
          <a:extLst>
            <a:ext uri="{FF2B5EF4-FFF2-40B4-BE49-F238E27FC236}">
              <a16:creationId xmlns:a16="http://schemas.microsoft.com/office/drawing/2014/main" id="{4FC2EB07-CBB4-4958-8CEF-D1FC2A0C0063}"/>
            </a:ext>
          </a:extLst>
        </xdr:cNvPr>
        <xdr:cNvPicPr>
          <a:picLocks noChangeAspect="1"/>
        </xdr:cNvPicPr>
      </xdr:nvPicPr>
      <xdr:blipFill>
        <a:blip xmlns:r="http://schemas.openxmlformats.org/officeDocument/2006/relationships" r:embed="rId1"/>
        <a:stretch>
          <a:fillRect/>
        </a:stretch>
      </xdr:blipFill>
      <xdr:spPr>
        <a:xfrm>
          <a:off x="4570022" y="2570018"/>
          <a:ext cx="3004456" cy="1419048"/>
        </a:xfrm>
        <a:prstGeom prst="rect">
          <a:avLst/>
        </a:prstGeom>
      </xdr:spPr>
    </xdr:pic>
    <xdr:clientData/>
  </xdr:twoCellAnchor>
  <xdr:twoCellAnchor editAs="oneCell">
    <xdr:from>
      <xdr:col>3</xdr:col>
      <xdr:colOff>600806</xdr:colOff>
      <xdr:row>14</xdr:row>
      <xdr:rowOff>131885</xdr:rowOff>
    </xdr:from>
    <xdr:to>
      <xdr:col>3</xdr:col>
      <xdr:colOff>3619499</xdr:colOff>
      <xdr:row>14</xdr:row>
      <xdr:rowOff>2855694</xdr:rowOff>
    </xdr:to>
    <xdr:pic>
      <xdr:nvPicPr>
        <xdr:cNvPr id="3" name="Picture 2">
          <a:extLst>
            <a:ext uri="{FF2B5EF4-FFF2-40B4-BE49-F238E27FC236}">
              <a16:creationId xmlns:a16="http://schemas.microsoft.com/office/drawing/2014/main" id="{ADD1456C-CC1A-4AAD-BB0A-95418519C620}"/>
            </a:ext>
          </a:extLst>
        </xdr:cNvPr>
        <xdr:cNvPicPr>
          <a:picLocks noChangeAspect="1"/>
        </xdr:cNvPicPr>
      </xdr:nvPicPr>
      <xdr:blipFill>
        <a:blip xmlns:r="http://schemas.openxmlformats.org/officeDocument/2006/relationships" r:embed="rId2"/>
        <a:stretch>
          <a:fillRect/>
        </a:stretch>
      </xdr:blipFill>
      <xdr:spPr>
        <a:xfrm>
          <a:off x="4601306" y="14434039"/>
          <a:ext cx="3018693" cy="2723809"/>
        </a:xfrm>
        <a:prstGeom prst="rect">
          <a:avLst/>
        </a:prstGeom>
      </xdr:spPr>
    </xdr:pic>
    <xdr:clientData/>
  </xdr:twoCellAnchor>
  <xdr:twoCellAnchor editAs="oneCell">
    <xdr:from>
      <xdr:col>3</xdr:col>
      <xdr:colOff>424961</xdr:colOff>
      <xdr:row>9</xdr:row>
      <xdr:rowOff>146539</xdr:rowOff>
    </xdr:from>
    <xdr:to>
      <xdr:col>3</xdr:col>
      <xdr:colOff>4186866</xdr:colOff>
      <xdr:row>9</xdr:row>
      <xdr:rowOff>3937015</xdr:rowOff>
    </xdr:to>
    <xdr:pic>
      <xdr:nvPicPr>
        <xdr:cNvPr id="4" name="Picture 3">
          <a:extLst>
            <a:ext uri="{FF2B5EF4-FFF2-40B4-BE49-F238E27FC236}">
              <a16:creationId xmlns:a16="http://schemas.microsoft.com/office/drawing/2014/main" id="{B69F6C29-65BF-40A0-9F72-4E9F497E0009}"/>
            </a:ext>
          </a:extLst>
        </xdr:cNvPr>
        <xdr:cNvPicPr>
          <a:picLocks noChangeAspect="1"/>
        </xdr:cNvPicPr>
      </xdr:nvPicPr>
      <xdr:blipFill>
        <a:blip xmlns:r="http://schemas.openxmlformats.org/officeDocument/2006/relationships" r:embed="rId3"/>
        <a:stretch>
          <a:fillRect/>
        </a:stretch>
      </xdr:blipFill>
      <xdr:spPr>
        <a:xfrm>
          <a:off x="4425461" y="5084885"/>
          <a:ext cx="3761905" cy="3790476"/>
        </a:xfrm>
        <a:prstGeom prst="rect">
          <a:avLst/>
        </a:prstGeom>
      </xdr:spPr>
    </xdr:pic>
    <xdr:clientData/>
  </xdr:twoCellAnchor>
  <xdr:twoCellAnchor editAs="oneCell">
    <xdr:from>
      <xdr:col>3</xdr:col>
      <xdr:colOff>124690</xdr:colOff>
      <xdr:row>21</xdr:row>
      <xdr:rowOff>249382</xdr:rowOff>
    </xdr:from>
    <xdr:to>
      <xdr:col>3</xdr:col>
      <xdr:colOff>4553261</xdr:colOff>
      <xdr:row>21</xdr:row>
      <xdr:rowOff>2363668</xdr:rowOff>
    </xdr:to>
    <xdr:pic>
      <xdr:nvPicPr>
        <xdr:cNvPr id="5" name="Picture 4">
          <a:extLst>
            <a:ext uri="{FF2B5EF4-FFF2-40B4-BE49-F238E27FC236}">
              <a16:creationId xmlns:a16="http://schemas.microsoft.com/office/drawing/2014/main" id="{C586FE1C-C338-43F4-91E4-8CAEBABA96C4}"/>
            </a:ext>
          </a:extLst>
        </xdr:cNvPr>
        <xdr:cNvPicPr>
          <a:picLocks noChangeAspect="1"/>
        </xdr:cNvPicPr>
      </xdr:nvPicPr>
      <xdr:blipFill>
        <a:blip xmlns:r="http://schemas.openxmlformats.org/officeDocument/2006/relationships" r:embed="rId4"/>
        <a:stretch>
          <a:fillRect/>
        </a:stretch>
      </xdr:blipFill>
      <xdr:spPr>
        <a:xfrm>
          <a:off x="4128654" y="24453273"/>
          <a:ext cx="4428571" cy="21142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5"/>
  <sheetViews>
    <sheetView tabSelected="1" view="pageBreakPreview" zoomScale="85" zoomScaleNormal="55" zoomScaleSheetLayoutView="85" workbookViewId="0">
      <pane ySplit="5" topLeftCell="A6" activePane="bottomLeft" state="frozen"/>
      <selection pane="bottomLeft" activeCell="C3" sqref="C3:F3"/>
    </sheetView>
  </sheetViews>
  <sheetFormatPr defaultColWidth="16.5703125" defaultRowHeight="12.75"/>
  <cols>
    <col min="1" max="1" width="10.28515625" style="2" customWidth="1"/>
    <col min="2" max="2" width="25.7109375" style="1" customWidth="1"/>
    <col min="3" max="3" width="22.28515625" style="1" customWidth="1"/>
    <col min="4" max="4" width="74.7109375" style="1" customWidth="1"/>
    <col min="5" max="5" width="44.28515625" style="1" customWidth="1"/>
    <col min="6" max="6" width="39.42578125" style="3" customWidth="1"/>
    <col min="7" max="7" width="40.5703125" style="3" customWidth="1"/>
    <col min="8" max="16384" width="16.5703125" style="3"/>
  </cols>
  <sheetData>
    <row r="1" spans="1:8" s="2" customFormat="1" ht="22.9" customHeight="1">
      <c r="A1" s="18" t="s">
        <v>88</v>
      </c>
      <c r="B1" s="18"/>
      <c r="C1" s="18"/>
      <c r="D1" s="18"/>
      <c r="E1" s="18"/>
      <c r="F1" s="17"/>
    </row>
    <row r="2" spans="1:8" s="2" customFormat="1" ht="41.25" customHeight="1">
      <c r="A2" s="34" t="s">
        <v>113</v>
      </c>
      <c r="B2" s="35"/>
      <c r="C2" s="35"/>
      <c r="D2" s="35"/>
      <c r="E2" s="35"/>
      <c r="F2" s="36"/>
    </row>
    <row r="3" spans="1:8" s="2" customFormat="1" ht="28.15" customHeight="1">
      <c r="A3" s="29" t="s">
        <v>96</v>
      </c>
      <c r="B3" s="29"/>
      <c r="C3" s="37" t="s">
        <v>94</v>
      </c>
      <c r="D3" s="38"/>
      <c r="E3" s="38"/>
      <c r="F3" s="39"/>
    </row>
    <row r="4" spans="1:8" s="2" customFormat="1" ht="24" customHeight="1">
      <c r="A4" s="19" t="s">
        <v>5</v>
      </c>
      <c r="B4" s="19"/>
      <c r="C4" s="19"/>
      <c r="D4" s="19"/>
      <c r="E4" s="19"/>
      <c r="F4" s="17"/>
    </row>
    <row r="5" spans="1:8" s="4" customFormat="1" ht="32.25" customHeight="1">
      <c r="A5" s="5" t="s">
        <v>3</v>
      </c>
      <c r="B5" s="5" t="s">
        <v>0</v>
      </c>
      <c r="C5" s="5" t="s">
        <v>1</v>
      </c>
      <c r="D5" s="6" t="s">
        <v>4</v>
      </c>
      <c r="E5" s="5" t="s">
        <v>2</v>
      </c>
      <c r="F5" s="33" t="s">
        <v>95</v>
      </c>
    </row>
    <row r="6" spans="1:8" ht="15.6" customHeight="1">
      <c r="A6" s="30"/>
      <c r="B6" s="31"/>
      <c r="C6" s="31"/>
      <c r="D6" s="31"/>
      <c r="E6" s="32"/>
      <c r="F6" s="12"/>
      <c r="G6" s="4"/>
      <c r="H6" s="4"/>
    </row>
    <row r="7" spans="1:8" ht="124.9" customHeight="1">
      <c r="A7" s="12">
        <v>1</v>
      </c>
      <c r="B7" s="14" t="s">
        <v>35</v>
      </c>
      <c r="C7" s="14"/>
      <c r="D7" s="16"/>
      <c r="E7" s="14" t="s">
        <v>56</v>
      </c>
      <c r="F7" s="14" t="s">
        <v>181</v>
      </c>
      <c r="G7" s="4"/>
      <c r="H7" s="4"/>
    </row>
    <row r="8" spans="1:8" ht="99.75">
      <c r="A8" s="12">
        <v>2</v>
      </c>
      <c r="B8" s="14" t="s">
        <v>36</v>
      </c>
      <c r="C8" s="14"/>
      <c r="D8" s="14" t="s">
        <v>37</v>
      </c>
      <c r="E8" s="14" t="s">
        <v>10</v>
      </c>
      <c r="F8" s="14" t="s">
        <v>158</v>
      </c>
      <c r="G8" s="4"/>
      <c r="H8" s="4"/>
    </row>
    <row r="9" spans="1:8" ht="142.5">
      <c r="A9" s="12">
        <v>3</v>
      </c>
      <c r="B9" s="14" t="s">
        <v>20</v>
      </c>
      <c r="C9" s="14" t="s">
        <v>38</v>
      </c>
      <c r="D9" s="14" t="s">
        <v>11</v>
      </c>
      <c r="E9" s="14" t="s">
        <v>12</v>
      </c>
      <c r="F9" s="14" t="s">
        <v>182</v>
      </c>
      <c r="G9" s="4"/>
      <c r="H9" s="4"/>
    </row>
    <row r="10" spans="1:8" ht="322.14999999999998" customHeight="1">
      <c r="A10" s="12">
        <v>4</v>
      </c>
      <c r="B10" s="14" t="s">
        <v>35</v>
      </c>
      <c r="C10" s="14"/>
      <c r="D10" s="10"/>
      <c r="E10" s="14" t="s">
        <v>13</v>
      </c>
      <c r="F10" s="14" t="s">
        <v>183</v>
      </c>
      <c r="G10" s="4"/>
      <c r="H10" s="4"/>
    </row>
    <row r="11" spans="1:8" ht="99.75">
      <c r="A11" s="12">
        <v>5</v>
      </c>
      <c r="B11" s="14" t="s">
        <v>50</v>
      </c>
      <c r="C11" s="14" t="s">
        <v>40</v>
      </c>
      <c r="D11" s="14" t="s">
        <v>39</v>
      </c>
      <c r="E11" s="14" t="s">
        <v>22</v>
      </c>
      <c r="F11" s="14" t="s">
        <v>159</v>
      </c>
      <c r="G11" s="4"/>
      <c r="H11" s="4"/>
    </row>
    <row r="12" spans="1:8" s="7" customFormat="1" ht="72.599999999999994" customHeight="1">
      <c r="A12" s="11">
        <v>6</v>
      </c>
      <c r="B12" s="10" t="s">
        <v>50</v>
      </c>
      <c r="C12" s="10" t="s">
        <v>41</v>
      </c>
      <c r="D12" s="10" t="s">
        <v>31</v>
      </c>
      <c r="E12" s="9" t="s">
        <v>32</v>
      </c>
      <c r="F12" s="14" t="s">
        <v>159</v>
      </c>
      <c r="G12" s="8"/>
      <c r="H12" s="8"/>
    </row>
    <row r="13" spans="1:8" ht="242.25">
      <c r="A13" s="12">
        <v>7</v>
      </c>
      <c r="B13" s="14" t="s">
        <v>50</v>
      </c>
      <c r="C13" s="14" t="s">
        <v>160</v>
      </c>
      <c r="D13" s="14" t="s">
        <v>16</v>
      </c>
      <c r="E13" s="14" t="s">
        <v>14</v>
      </c>
      <c r="F13" s="14" t="s">
        <v>179</v>
      </c>
      <c r="G13" s="4"/>
      <c r="H13" s="4"/>
    </row>
    <row r="14" spans="1:8" ht="147.75" customHeight="1">
      <c r="A14" s="12">
        <v>8</v>
      </c>
      <c r="B14" s="14" t="s">
        <v>50</v>
      </c>
      <c r="C14" s="14" t="s">
        <v>42</v>
      </c>
      <c r="D14" s="14" t="s">
        <v>16</v>
      </c>
      <c r="E14" s="14" t="s">
        <v>15</v>
      </c>
      <c r="F14" s="14" t="s">
        <v>158</v>
      </c>
      <c r="G14" s="4"/>
      <c r="H14" s="4"/>
    </row>
    <row r="15" spans="1:8" ht="244.15" customHeight="1">
      <c r="A15" s="12">
        <v>9</v>
      </c>
      <c r="B15" s="14" t="s">
        <v>35</v>
      </c>
      <c r="C15" s="14"/>
      <c r="D15" s="16"/>
      <c r="E15" s="14" t="s">
        <v>17</v>
      </c>
      <c r="F15" s="14" t="s">
        <v>158</v>
      </c>
      <c r="G15" s="4"/>
      <c r="H15" s="4"/>
    </row>
    <row r="16" spans="1:8" ht="71.25">
      <c r="A16" s="12">
        <v>10</v>
      </c>
      <c r="B16" s="14" t="s">
        <v>50</v>
      </c>
      <c r="C16" s="14" t="s">
        <v>43</v>
      </c>
      <c r="D16" s="14" t="s">
        <v>18</v>
      </c>
      <c r="E16" s="14" t="s">
        <v>19</v>
      </c>
      <c r="F16" s="14" t="s">
        <v>184</v>
      </c>
      <c r="G16" s="4"/>
      <c r="H16" s="4"/>
    </row>
    <row r="17" spans="1:8" ht="156.75">
      <c r="A17" s="12">
        <v>11</v>
      </c>
      <c r="B17" s="14" t="s">
        <v>50</v>
      </c>
      <c r="C17" s="14" t="s">
        <v>44</v>
      </c>
      <c r="D17" s="14" t="s">
        <v>21</v>
      </c>
      <c r="E17" s="14" t="s">
        <v>161</v>
      </c>
      <c r="F17" s="14" t="s">
        <v>185</v>
      </c>
      <c r="G17" s="4"/>
      <c r="H17" s="4"/>
    </row>
    <row r="18" spans="1:8" ht="128.25">
      <c r="A18" s="12">
        <v>12</v>
      </c>
      <c r="B18" s="14" t="s">
        <v>50</v>
      </c>
      <c r="C18" s="14" t="s">
        <v>47</v>
      </c>
      <c r="D18" s="14" t="s">
        <v>45</v>
      </c>
      <c r="E18" s="14" t="s">
        <v>46</v>
      </c>
      <c r="F18" s="14" t="s">
        <v>158</v>
      </c>
      <c r="G18" s="4"/>
      <c r="H18" s="4"/>
    </row>
    <row r="19" spans="1:8" ht="71.25">
      <c r="A19" s="12">
        <v>13</v>
      </c>
      <c r="B19" s="14" t="s">
        <v>50</v>
      </c>
      <c r="C19" s="14" t="s">
        <v>49</v>
      </c>
      <c r="D19" s="14" t="s">
        <v>48</v>
      </c>
      <c r="E19" s="14" t="s">
        <v>23</v>
      </c>
      <c r="F19" s="14" t="s">
        <v>162</v>
      </c>
      <c r="G19" s="4"/>
      <c r="H19" s="4"/>
    </row>
    <row r="20" spans="1:8" ht="285">
      <c r="A20" s="12">
        <v>14</v>
      </c>
      <c r="B20" s="14" t="s">
        <v>50</v>
      </c>
      <c r="C20" s="14" t="s">
        <v>51</v>
      </c>
      <c r="D20" s="14" t="s">
        <v>24</v>
      </c>
      <c r="E20" s="14" t="s">
        <v>25</v>
      </c>
      <c r="F20" s="14" t="s">
        <v>163</v>
      </c>
      <c r="G20" s="4"/>
      <c r="H20" s="4"/>
    </row>
    <row r="21" spans="1:8" ht="71.25" customHeight="1">
      <c r="A21" s="12">
        <v>15</v>
      </c>
      <c r="B21" s="14" t="s">
        <v>7</v>
      </c>
      <c r="C21" s="14" t="s">
        <v>8</v>
      </c>
      <c r="D21" s="14" t="s">
        <v>9</v>
      </c>
      <c r="E21" s="14" t="s">
        <v>6</v>
      </c>
      <c r="F21" s="14" t="s">
        <v>186</v>
      </c>
      <c r="G21" s="4"/>
      <c r="H21" s="4"/>
    </row>
    <row r="22" spans="1:8" ht="215.45" customHeight="1">
      <c r="A22" s="12">
        <v>16</v>
      </c>
      <c r="B22" s="14" t="s">
        <v>52</v>
      </c>
      <c r="C22" s="14"/>
      <c r="D22" s="10"/>
      <c r="E22" s="14" t="s">
        <v>26</v>
      </c>
      <c r="F22" s="14" t="s">
        <v>186</v>
      </c>
      <c r="G22" s="4"/>
      <c r="H22" s="4"/>
    </row>
    <row r="23" spans="1:8" ht="71.25">
      <c r="A23" s="12">
        <v>17</v>
      </c>
      <c r="B23" s="14" t="s">
        <v>7</v>
      </c>
      <c r="C23" s="14" t="s">
        <v>54</v>
      </c>
      <c r="D23" s="14" t="s">
        <v>53</v>
      </c>
      <c r="E23" s="14" t="s">
        <v>27</v>
      </c>
      <c r="F23" s="14" t="s">
        <v>164</v>
      </c>
      <c r="G23" s="4"/>
      <c r="H23" s="4"/>
    </row>
    <row r="24" spans="1:8" ht="64.150000000000006" customHeight="1">
      <c r="A24" s="12">
        <v>18</v>
      </c>
      <c r="B24" s="14" t="s">
        <v>7</v>
      </c>
      <c r="C24" s="14" t="s">
        <v>54</v>
      </c>
      <c r="D24" s="14" t="s">
        <v>53</v>
      </c>
      <c r="E24" s="14" t="s">
        <v>28</v>
      </c>
      <c r="F24" s="14" t="s">
        <v>187</v>
      </c>
      <c r="G24" s="4"/>
      <c r="H24" s="4"/>
    </row>
    <row r="25" spans="1:8" ht="85.5">
      <c r="A25" s="12">
        <v>19</v>
      </c>
      <c r="B25" s="14" t="s">
        <v>7</v>
      </c>
      <c r="C25" s="14" t="s">
        <v>54</v>
      </c>
      <c r="D25" s="14" t="s">
        <v>29</v>
      </c>
      <c r="E25" s="14" t="s">
        <v>30</v>
      </c>
      <c r="F25" s="14" t="s">
        <v>188</v>
      </c>
      <c r="G25" s="4"/>
      <c r="H25" s="4"/>
    </row>
    <row r="26" spans="1:8" ht="71.25">
      <c r="A26" s="12">
        <v>20</v>
      </c>
      <c r="B26" s="14" t="s">
        <v>7</v>
      </c>
      <c r="C26" s="14" t="s">
        <v>55</v>
      </c>
      <c r="D26" s="14" t="s">
        <v>33</v>
      </c>
      <c r="E26" s="14" t="s">
        <v>34</v>
      </c>
      <c r="F26" s="14" t="s">
        <v>165</v>
      </c>
      <c r="G26" s="4"/>
      <c r="H26" s="4"/>
    </row>
    <row r="27" spans="1:8" ht="76.5" customHeight="1">
      <c r="A27" s="12">
        <v>21</v>
      </c>
      <c r="B27" s="14" t="s">
        <v>58</v>
      </c>
      <c r="C27" s="14"/>
      <c r="D27" s="14" t="s">
        <v>59</v>
      </c>
      <c r="E27" s="14" t="s">
        <v>57</v>
      </c>
      <c r="F27" s="14" t="s">
        <v>189</v>
      </c>
      <c r="G27" s="4"/>
      <c r="H27" s="4"/>
    </row>
    <row r="28" spans="1:8" ht="57">
      <c r="A28" s="12">
        <v>22</v>
      </c>
      <c r="B28" s="14" t="s">
        <v>7</v>
      </c>
      <c r="C28" s="14" t="s">
        <v>61</v>
      </c>
      <c r="D28" s="14" t="s">
        <v>60</v>
      </c>
      <c r="E28" s="14" t="s">
        <v>166</v>
      </c>
      <c r="F28" s="14" t="s">
        <v>186</v>
      </c>
      <c r="G28" s="4"/>
      <c r="H28" s="4"/>
    </row>
    <row r="29" spans="1:8" ht="114">
      <c r="A29" s="12">
        <v>23</v>
      </c>
      <c r="B29" s="14" t="s">
        <v>62</v>
      </c>
      <c r="C29" s="14" t="s">
        <v>168</v>
      </c>
      <c r="D29" s="14" t="s">
        <v>167</v>
      </c>
      <c r="E29" s="14" t="s">
        <v>63</v>
      </c>
      <c r="F29" s="14" t="s">
        <v>165</v>
      </c>
      <c r="G29" s="4"/>
      <c r="H29" s="4"/>
    </row>
    <row r="30" spans="1:8" s="7" customFormat="1" ht="30.6" customHeight="1">
      <c r="A30" s="23" t="s">
        <v>87</v>
      </c>
      <c r="B30" s="24"/>
      <c r="C30" s="24"/>
      <c r="D30" s="24"/>
      <c r="E30" s="25"/>
      <c r="F30" s="12"/>
      <c r="G30" s="8"/>
      <c r="H30" s="8"/>
    </row>
    <row r="31" spans="1:8" ht="48" customHeight="1">
      <c r="A31" s="12">
        <f>A29+1</f>
        <v>24</v>
      </c>
      <c r="B31" s="14" t="s">
        <v>64</v>
      </c>
      <c r="C31" s="14" t="s">
        <v>65</v>
      </c>
      <c r="D31" s="14" t="s">
        <v>66</v>
      </c>
      <c r="E31" s="14" t="s">
        <v>67</v>
      </c>
      <c r="F31" s="14" t="s">
        <v>186</v>
      </c>
      <c r="G31" s="4"/>
      <c r="H31" s="4"/>
    </row>
    <row r="32" spans="1:8" ht="342">
      <c r="A32" s="12">
        <f t="shared" ref="A32:A37" si="0">A31+1</f>
        <v>25</v>
      </c>
      <c r="B32" s="14" t="s">
        <v>68</v>
      </c>
      <c r="C32" s="14" t="s">
        <v>69</v>
      </c>
      <c r="D32" s="14" t="s">
        <v>70</v>
      </c>
      <c r="E32" s="14" t="s">
        <v>71</v>
      </c>
      <c r="F32" s="14" t="s">
        <v>179</v>
      </c>
      <c r="G32" s="4"/>
      <c r="H32" s="4"/>
    </row>
    <row r="33" spans="1:7" ht="156.75">
      <c r="A33" s="12">
        <f t="shared" si="0"/>
        <v>26</v>
      </c>
      <c r="B33" s="14" t="s">
        <v>68</v>
      </c>
      <c r="C33" s="14" t="s">
        <v>72</v>
      </c>
      <c r="D33" s="14" t="s">
        <v>73</v>
      </c>
      <c r="E33" s="14" t="s">
        <v>74</v>
      </c>
      <c r="F33" s="14" t="s">
        <v>165</v>
      </c>
    </row>
    <row r="34" spans="1:7" ht="57">
      <c r="A34" s="12">
        <f t="shared" si="0"/>
        <v>27</v>
      </c>
      <c r="B34" s="14" t="s">
        <v>68</v>
      </c>
      <c r="C34" s="14" t="s">
        <v>75</v>
      </c>
      <c r="D34" s="14" t="s">
        <v>76</v>
      </c>
      <c r="E34" s="14" t="s">
        <v>77</v>
      </c>
      <c r="F34" s="14" t="s">
        <v>197</v>
      </c>
    </row>
    <row r="35" spans="1:7" ht="85.5">
      <c r="A35" s="12">
        <f t="shared" si="0"/>
        <v>28</v>
      </c>
      <c r="B35" s="14" t="s">
        <v>68</v>
      </c>
      <c r="C35" s="14" t="s">
        <v>78</v>
      </c>
      <c r="D35" s="14" t="s">
        <v>79</v>
      </c>
      <c r="E35" s="14" t="s">
        <v>80</v>
      </c>
      <c r="F35" s="14" t="s">
        <v>190</v>
      </c>
    </row>
    <row r="36" spans="1:7" ht="99.75">
      <c r="A36" s="12">
        <f t="shared" si="0"/>
        <v>29</v>
      </c>
      <c r="B36" s="14" t="s">
        <v>68</v>
      </c>
      <c r="C36" s="14" t="s">
        <v>81</v>
      </c>
      <c r="D36" s="14" t="s">
        <v>82</v>
      </c>
      <c r="E36" s="14" t="s">
        <v>83</v>
      </c>
      <c r="F36" s="14" t="s">
        <v>198</v>
      </c>
      <c r="G36" s="15"/>
    </row>
    <row r="37" spans="1:7" ht="85.5">
      <c r="A37" s="12">
        <f t="shared" si="0"/>
        <v>30</v>
      </c>
      <c r="B37" s="14" t="s">
        <v>68</v>
      </c>
      <c r="C37" s="14" t="s">
        <v>84</v>
      </c>
      <c r="D37" s="14" t="s">
        <v>85</v>
      </c>
      <c r="E37" s="14" t="s">
        <v>86</v>
      </c>
      <c r="F37" s="14" t="s">
        <v>191</v>
      </c>
    </row>
    <row r="38" spans="1:7" s="7" customFormat="1" ht="25.15" customHeight="1">
      <c r="A38" s="26" t="s">
        <v>93</v>
      </c>
      <c r="B38" s="27"/>
      <c r="C38" s="27"/>
      <c r="D38" s="27"/>
      <c r="E38" s="28"/>
      <c r="F38" s="13"/>
    </row>
    <row r="39" spans="1:7" ht="185.25">
      <c r="A39" s="12">
        <f>A37+1</f>
        <v>31</v>
      </c>
      <c r="B39" s="14" t="s">
        <v>89</v>
      </c>
      <c r="C39" s="14" t="s">
        <v>90</v>
      </c>
      <c r="D39" s="14" t="s">
        <v>91</v>
      </c>
      <c r="E39" s="14" t="s">
        <v>92</v>
      </c>
      <c r="F39" s="14" t="s">
        <v>169</v>
      </c>
    </row>
    <row r="40" spans="1:7" ht="24" customHeight="1">
      <c r="A40" s="20" t="s">
        <v>112</v>
      </c>
      <c r="B40" s="21"/>
      <c r="C40" s="21"/>
      <c r="D40" s="21"/>
      <c r="E40" s="22"/>
      <c r="F40" s="13"/>
    </row>
    <row r="41" spans="1:7" ht="150.75" customHeight="1">
      <c r="A41" s="12">
        <v>32</v>
      </c>
      <c r="B41" s="14" t="s">
        <v>7</v>
      </c>
      <c r="C41" s="14" t="s">
        <v>97</v>
      </c>
      <c r="D41" s="14" t="s">
        <v>98</v>
      </c>
      <c r="E41" s="14" t="s">
        <v>99</v>
      </c>
      <c r="F41" s="14" t="s">
        <v>199</v>
      </c>
    </row>
    <row r="42" spans="1:7" ht="71.25">
      <c r="A42" s="12">
        <v>33</v>
      </c>
      <c r="B42" s="14" t="s">
        <v>7</v>
      </c>
      <c r="C42" s="14" t="s">
        <v>97</v>
      </c>
      <c r="D42" s="14" t="s">
        <v>100</v>
      </c>
      <c r="E42" s="14" t="s">
        <v>170</v>
      </c>
      <c r="F42" s="14" t="s">
        <v>200</v>
      </c>
    </row>
    <row r="43" spans="1:7" ht="57">
      <c r="A43" s="12">
        <v>34</v>
      </c>
      <c r="B43" s="14" t="s">
        <v>7</v>
      </c>
      <c r="C43" s="14" t="s">
        <v>97</v>
      </c>
      <c r="D43" s="14" t="s">
        <v>101</v>
      </c>
      <c r="E43" s="14" t="s">
        <v>102</v>
      </c>
      <c r="F43" s="14" t="s">
        <v>165</v>
      </c>
    </row>
    <row r="44" spans="1:7" ht="77.25" customHeight="1">
      <c r="A44" s="12">
        <v>35</v>
      </c>
      <c r="B44" s="14" t="s">
        <v>7</v>
      </c>
      <c r="C44" s="14" t="s">
        <v>103</v>
      </c>
      <c r="D44" s="14" t="s">
        <v>104</v>
      </c>
      <c r="E44" s="14" t="s">
        <v>105</v>
      </c>
      <c r="F44" s="14" t="s">
        <v>201</v>
      </c>
    </row>
    <row r="45" spans="1:7" ht="244.5" customHeight="1">
      <c r="A45" s="12">
        <v>36</v>
      </c>
      <c r="B45" s="14" t="s">
        <v>106</v>
      </c>
      <c r="C45" s="14"/>
      <c r="D45" s="14" t="s">
        <v>107</v>
      </c>
      <c r="E45" s="14" t="s">
        <v>108</v>
      </c>
      <c r="F45" s="14" t="s">
        <v>165</v>
      </c>
    </row>
    <row r="46" spans="1:7" ht="128.25">
      <c r="A46" s="12">
        <v>37</v>
      </c>
      <c r="B46" s="14" t="s">
        <v>109</v>
      </c>
      <c r="C46" s="14" t="s">
        <v>110</v>
      </c>
      <c r="D46" s="14" t="s">
        <v>111</v>
      </c>
      <c r="E46" s="14" t="s">
        <v>171</v>
      </c>
      <c r="F46" s="14" t="s">
        <v>199</v>
      </c>
    </row>
    <row r="47" spans="1:7" ht="71.25">
      <c r="A47" s="12">
        <v>38</v>
      </c>
      <c r="B47" s="14" t="s">
        <v>50</v>
      </c>
      <c r="C47" s="14" t="s">
        <v>114</v>
      </c>
      <c r="D47" s="14" t="s">
        <v>129</v>
      </c>
      <c r="E47" s="14" t="s">
        <v>141</v>
      </c>
      <c r="F47" s="14" t="s">
        <v>165</v>
      </c>
    </row>
    <row r="48" spans="1:7" ht="71.25">
      <c r="A48" s="12">
        <v>39</v>
      </c>
      <c r="B48" s="14" t="s">
        <v>50</v>
      </c>
      <c r="C48" s="14" t="s">
        <v>114</v>
      </c>
      <c r="D48" s="14" t="s">
        <v>129</v>
      </c>
      <c r="E48" s="14" t="s">
        <v>141</v>
      </c>
      <c r="F48" s="14" t="s">
        <v>202</v>
      </c>
    </row>
    <row r="49" spans="1:6" ht="71.25">
      <c r="A49" s="12">
        <v>40</v>
      </c>
      <c r="B49" s="14" t="s">
        <v>115</v>
      </c>
      <c r="C49" s="14" t="s">
        <v>116</v>
      </c>
      <c r="D49" s="14" t="s">
        <v>130</v>
      </c>
      <c r="E49" s="14" t="s">
        <v>142</v>
      </c>
      <c r="F49" s="14" t="s">
        <v>157</v>
      </c>
    </row>
    <row r="50" spans="1:6" ht="71.25">
      <c r="A50" s="12">
        <v>41</v>
      </c>
      <c r="B50" s="14" t="s">
        <v>116</v>
      </c>
      <c r="C50" s="14" t="s">
        <v>116</v>
      </c>
      <c r="D50" s="14" t="s">
        <v>131</v>
      </c>
      <c r="E50" s="14" t="s">
        <v>143</v>
      </c>
      <c r="F50" s="14" t="s">
        <v>192</v>
      </c>
    </row>
    <row r="51" spans="1:6" ht="142.5">
      <c r="A51" s="12">
        <v>42</v>
      </c>
      <c r="B51" s="14" t="s">
        <v>116</v>
      </c>
      <c r="C51" s="14" t="s">
        <v>116</v>
      </c>
      <c r="D51" s="14" t="s">
        <v>132</v>
      </c>
      <c r="E51" s="14" t="s">
        <v>144</v>
      </c>
      <c r="F51" s="14" t="s">
        <v>172</v>
      </c>
    </row>
    <row r="52" spans="1:6" ht="199.5">
      <c r="A52" s="12">
        <v>43</v>
      </c>
      <c r="B52" s="14" t="s">
        <v>115</v>
      </c>
      <c r="C52" s="14" t="s">
        <v>117</v>
      </c>
      <c r="D52" s="14" t="s">
        <v>133</v>
      </c>
      <c r="E52" s="14" t="s">
        <v>145</v>
      </c>
      <c r="F52" s="14" t="s">
        <v>173</v>
      </c>
    </row>
    <row r="53" spans="1:6" ht="370.5">
      <c r="A53" s="12">
        <v>44</v>
      </c>
      <c r="B53" s="14" t="s">
        <v>118</v>
      </c>
      <c r="C53" s="14" t="s">
        <v>119</v>
      </c>
      <c r="D53" s="14" t="s">
        <v>134</v>
      </c>
      <c r="E53" s="14" t="s">
        <v>146</v>
      </c>
      <c r="F53" s="14" t="s">
        <v>186</v>
      </c>
    </row>
    <row r="54" spans="1:6" ht="128.25">
      <c r="A54" s="12">
        <v>45</v>
      </c>
      <c r="B54" s="14" t="s">
        <v>116</v>
      </c>
      <c r="C54" s="14" t="s">
        <v>120</v>
      </c>
      <c r="D54" s="14" t="s">
        <v>135</v>
      </c>
      <c r="E54" s="14" t="s">
        <v>147</v>
      </c>
      <c r="F54" s="14" t="s">
        <v>186</v>
      </c>
    </row>
    <row r="55" spans="1:6" ht="204">
      <c r="A55" s="12">
        <v>46</v>
      </c>
      <c r="B55" s="14" t="s">
        <v>121</v>
      </c>
      <c r="C55" s="14" t="s">
        <v>122</v>
      </c>
      <c r="D55" s="14" t="s">
        <v>136</v>
      </c>
      <c r="E55" s="14" t="s">
        <v>175</v>
      </c>
      <c r="F55" s="14" t="s">
        <v>174</v>
      </c>
    </row>
    <row r="56" spans="1:6" ht="171" customHeight="1">
      <c r="A56" s="12">
        <v>47</v>
      </c>
      <c r="B56" s="14" t="s">
        <v>121</v>
      </c>
      <c r="C56" s="14" t="s">
        <v>123</v>
      </c>
      <c r="D56" s="14" t="s">
        <v>137</v>
      </c>
      <c r="E56" s="14" t="s">
        <v>176</v>
      </c>
      <c r="F56" s="14" t="s">
        <v>177</v>
      </c>
    </row>
    <row r="57" spans="1:6" ht="28.5">
      <c r="A57" s="12">
        <v>48</v>
      </c>
      <c r="B57" s="14" t="s">
        <v>124</v>
      </c>
      <c r="C57" s="14"/>
      <c r="D57" s="14" t="s">
        <v>138</v>
      </c>
      <c r="E57" s="14" t="s">
        <v>148</v>
      </c>
      <c r="F57" s="14" t="s">
        <v>165</v>
      </c>
    </row>
    <row r="58" spans="1:6" ht="109.5" customHeight="1">
      <c r="A58" s="12">
        <v>49</v>
      </c>
      <c r="B58" s="14" t="s">
        <v>125</v>
      </c>
      <c r="C58" s="14"/>
      <c r="D58" s="14" t="s">
        <v>91</v>
      </c>
      <c r="E58" s="14" t="s">
        <v>149</v>
      </c>
      <c r="F58" s="14" t="s">
        <v>178</v>
      </c>
    </row>
    <row r="59" spans="1:6" ht="42.75">
      <c r="A59" s="12">
        <v>50</v>
      </c>
      <c r="B59" s="14" t="s">
        <v>124</v>
      </c>
      <c r="C59" s="14"/>
      <c r="D59" s="14" t="s">
        <v>138</v>
      </c>
      <c r="E59" s="14" t="s">
        <v>150</v>
      </c>
      <c r="F59" s="14" t="s">
        <v>165</v>
      </c>
    </row>
    <row r="60" spans="1:6" ht="114">
      <c r="A60" s="12">
        <v>51</v>
      </c>
      <c r="B60" s="14" t="s">
        <v>124</v>
      </c>
      <c r="C60" s="14"/>
      <c r="D60" s="14" t="s">
        <v>138</v>
      </c>
      <c r="E60" s="14" t="s">
        <v>151</v>
      </c>
      <c r="F60" s="14" t="s">
        <v>179</v>
      </c>
    </row>
    <row r="61" spans="1:6" ht="105.75" customHeight="1">
      <c r="A61" s="12">
        <v>52</v>
      </c>
      <c r="B61" s="14" t="s">
        <v>126</v>
      </c>
      <c r="C61" s="14"/>
      <c r="D61" s="14" t="s">
        <v>139</v>
      </c>
      <c r="E61" s="14" t="s">
        <v>152</v>
      </c>
      <c r="F61" s="14" t="s">
        <v>193</v>
      </c>
    </row>
    <row r="62" spans="1:6" ht="114">
      <c r="A62" s="12">
        <v>53</v>
      </c>
      <c r="B62" s="14" t="s">
        <v>126</v>
      </c>
      <c r="C62" s="14"/>
      <c r="D62" s="14" t="s">
        <v>139</v>
      </c>
      <c r="E62" s="14" t="s">
        <v>153</v>
      </c>
      <c r="F62" s="14" t="s">
        <v>180</v>
      </c>
    </row>
    <row r="63" spans="1:6" ht="99.75">
      <c r="A63" s="12">
        <v>54</v>
      </c>
      <c r="B63" s="14" t="s">
        <v>126</v>
      </c>
      <c r="C63" s="14"/>
      <c r="D63" s="14" t="s">
        <v>139</v>
      </c>
      <c r="E63" s="14" t="s">
        <v>154</v>
      </c>
      <c r="F63" s="14" t="s">
        <v>194</v>
      </c>
    </row>
    <row r="64" spans="1:6" ht="57">
      <c r="A64" s="12">
        <v>55</v>
      </c>
      <c r="B64" s="14" t="s">
        <v>127</v>
      </c>
      <c r="C64" s="14"/>
      <c r="D64" s="14" t="s">
        <v>140</v>
      </c>
      <c r="E64" s="14" t="s">
        <v>155</v>
      </c>
      <c r="F64" s="14" t="s">
        <v>195</v>
      </c>
    </row>
    <row r="65" spans="1:6" ht="42.75">
      <c r="A65" s="12">
        <v>56</v>
      </c>
      <c r="B65" s="14" t="s">
        <v>128</v>
      </c>
      <c r="C65" s="14"/>
      <c r="D65" s="14" t="s">
        <v>140</v>
      </c>
      <c r="E65" s="14" t="s">
        <v>156</v>
      </c>
      <c r="F65" s="14" t="s">
        <v>196</v>
      </c>
    </row>
  </sheetData>
  <mergeCells count="9">
    <mergeCell ref="A1:E1"/>
    <mergeCell ref="A4:E4"/>
    <mergeCell ref="A40:E40"/>
    <mergeCell ref="A30:E30"/>
    <mergeCell ref="A38:E38"/>
    <mergeCell ref="A3:B3"/>
    <mergeCell ref="A6:E6"/>
    <mergeCell ref="A2:F2"/>
    <mergeCell ref="C3:F3"/>
  </mergeCells>
  <printOptions horizontalCentered="1"/>
  <pageMargins left="0.39370078740157483" right="0.39370078740157483" top="0.55118110236220474" bottom="0.39370078740157483" header="0.31496062992125984" footer="0.19685039370078741"/>
  <pageSetup paperSize="8" scale="80" fitToHeight="5" orientation="landscape" r:id="rId1"/>
  <headerFooter scaleWithDoc="0" alignWithMargins="0">
    <oddFooter>&amp;CPage &amp;P of &amp;N</oddFooter>
  </headerFooter>
  <rowBreaks count="1" manualBreakCount="1">
    <brk id="21"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SS-105</vt:lpstr>
      <vt:lpstr>'SS-105'!_Hlk122351486</vt:lpstr>
      <vt:lpstr>'SS-105'!Print_Area</vt:lpstr>
      <vt:lpstr>'SS-105'!Print_Titles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Kamal  Kumar Rathore {कमल कुमार राठौर}</cp:lastModifiedBy>
  <cp:lastPrinted>2023-01-20T13:39:38Z</cp:lastPrinted>
  <dcterms:created xsi:type="dcterms:W3CDTF">2011-10-04T11:34:13Z</dcterms:created>
  <dcterms:modified xsi:type="dcterms:W3CDTF">2023-01-25T04:45:17Z</dcterms:modified>
</cp:coreProperties>
</file>