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defaultThemeVersion="124226"/>
  <xr:revisionPtr revIDLastSave="191" documentId="13_ncr:1_{B040C101-7F0F-4DC1-8DF5-D512762CFF35}" xr6:coauthVersionLast="47" xr6:coauthVersionMax="47" xr10:uidLastSave="{F42A74FD-1CEC-4591-B79F-EB3B9056431E}"/>
  <workbookProtection workbookAlgorithmName="SHA-512" workbookHashValue="6bgDlg2ZXdDUk76lYiLvL23x+94G3EEthM5A2/Ib2Q/REwZKIpbAIKEjXV8c2dXeUkmD7j5Zc+ptN9hopXoB1Q==" workbookSaltValue="FWDJBAnBQzgPFw0QExFocA==" workbookSpinCount="100000" lockStructure="1"/>
  <bookViews>
    <workbookView xWindow="-120" yWindow="-120" windowWidth="29040" windowHeight="15720" firstSheet="1" activeTab="3" xr2:uid="{00000000-000D-0000-FFFF-FFFF00000000}"/>
  </bookViews>
  <sheets>
    <sheet name="Sheet1" sheetId="1" state="hidden" r:id="rId1"/>
    <sheet name="Basic" sheetId="2" r:id="rId2"/>
    <sheet name="Details" sheetId="3" r:id="rId3"/>
    <sheet name="Schedule-I" sheetId="7" r:id="rId4"/>
    <sheet name="Summary"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7" l="1"/>
  <c r="B27" i="7" l="1"/>
  <c r="H27" i="7"/>
  <c r="B29" i="7"/>
  <c r="H29" i="7"/>
  <c r="C7" i="7" l="1"/>
  <c r="C6" i="7"/>
  <c r="C5" i="7"/>
  <c r="C4" i="7"/>
  <c r="A2" i="7" l="1"/>
  <c r="A1" i="7"/>
  <c r="C7" i="5" l="1"/>
  <c r="C6" i="5"/>
  <c r="C5" i="5"/>
  <c r="C4" i="5"/>
  <c r="G20" i="5" l="1"/>
  <c r="G19" i="5"/>
  <c r="B20" i="5"/>
  <c r="B19" i="5"/>
  <c r="A2" i="5" l="1"/>
  <c r="A1" i="5"/>
  <c r="A2" i="3"/>
  <c r="A1" i="3"/>
  <c r="A2" i="2"/>
  <c r="A1" i="2"/>
  <c r="H21" i="7" l="1"/>
  <c r="H14" i="5" s="1"/>
  <c r="H22" i="7" l="1"/>
  <c r="H15" i="5" s="1"/>
  <c r="H16" i="5" s="1"/>
  <c r="H23" i="7" l="1"/>
</calcChain>
</file>

<file path=xl/sharedStrings.xml><?xml version="1.0" encoding="utf-8"?>
<sst xmlns="http://schemas.openxmlformats.org/spreadsheetml/2006/main" count="88" uniqueCount="69">
  <si>
    <t>Name of the Package</t>
  </si>
  <si>
    <t>General Guidelines for filling up the Price Schedule and other attachments.</t>
  </si>
  <si>
    <t>All the cells in Summary will be auto filled, therefore no cell is required to be filled in that sheet.</t>
  </si>
  <si>
    <t>Instructions ,if any will be displayed automatically after selecting the cell.</t>
  </si>
  <si>
    <t>Click here to proceed.</t>
  </si>
  <si>
    <t>Fill only Green shaded cells in Details and Schedule-I.</t>
  </si>
  <si>
    <t>पावर ग्रिड कारपोरेशन ऑफ इण्डिया लिमिटेड</t>
  </si>
  <si>
    <t>(भारत सरकार का उद्यम)</t>
  </si>
  <si>
    <t>Power Grid Corporation of India Limited</t>
  </si>
  <si>
    <t>(A Government of India Enterprises)</t>
  </si>
  <si>
    <t>Enter the following details of the bidder</t>
  </si>
  <si>
    <t>Name of the bidder</t>
  </si>
  <si>
    <t>Address</t>
  </si>
  <si>
    <t>Contact No.</t>
  </si>
  <si>
    <t xml:space="preserve">E-mail </t>
  </si>
  <si>
    <t>Alternative E-mail</t>
  </si>
  <si>
    <t>Printed Name</t>
  </si>
  <si>
    <t xml:space="preserve">Designation </t>
  </si>
  <si>
    <t>Place</t>
  </si>
  <si>
    <t>Date</t>
  </si>
  <si>
    <t>To,</t>
  </si>
  <si>
    <t>Contracts and Materials Department</t>
  </si>
  <si>
    <t>POWER GRID CORPORATION OF INDIA LIMITED</t>
  </si>
  <si>
    <t>VIDYUT BOARD COLONY, SHASTRINAGAR, PATNA-23</t>
  </si>
  <si>
    <t>Designation</t>
  </si>
  <si>
    <t>We declare that following are our Total Bid Prices in Rupees for the expenditure incurred for the entire scope of work as specified in the specifications and documents. We have indicated Total Estimated  Cost as indicated in the "Bill of Quantity(BOQ) &amp; Prices" covering entire scope of works enclosed herewith as Schedule-I.</t>
  </si>
  <si>
    <t>I</t>
  </si>
  <si>
    <t>II</t>
  </si>
  <si>
    <t>Total GST on services/Installation as per Schedule-I</t>
  </si>
  <si>
    <t>III</t>
  </si>
  <si>
    <t>Toal BID Price including all taxes</t>
  </si>
  <si>
    <t>Schedule-I of Price Bid</t>
  </si>
  <si>
    <t>Quoted Price</t>
  </si>
  <si>
    <t>GST (in percentage )@</t>
  </si>
  <si>
    <t>Total amount including taxes</t>
  </si>
  <si>
    <t>Printed name</t>
  </si>
  <si>
    <t>on Quoted Price</t>
  </si>
  <si>
    <t>Total for Installation/Services as per Schedule-I</t>
  </si>
  <si>
    <t>Unit</t>
  </si>
  <si>
    <t xml:space="preserve">Sl. No. </t>
  </si>
  <si>
    <t>Item Description</t>
  </si>
  <si>
    <t>Qty.</t>
  </si>
  <si>
    <t>Above and below (in %): To be quoted by bidder</t>
  </si>
  <si>
    <t xml:space="preserve"> Amount Excl. GST</t>
  </si>
  <si>
    <t>Rate</t>
  </si>
  <si>
    <t>Note:</t>
  </si>
  <si>
    <t>(I) Bidders may please note that the percentage low/high quoted by the bidder in their bid with respect to the estimated value mentioned shall be considered proportionately on arriving the rates of each individual items of the BOQs enclosed as Annexures against each line item.</t>
  </si>
  <si>
    <t>(II) In case of "At Par", "0.00%" to be quoted by the bidder.</t>
  </si>
  <si>
    <t>DSR code</t>
  </si>
  <si>
    <t xml:space="preserve">DSR-23 Rate </t>
  </si>
  <si>
    <t>Finishing walls with Acrylic Smooth exterior paint of  required shade:</t>
  </si>
  <si>
    <t>13.111.1</t>
  </si>
  <si>
    <t>Old Work (Two or more coat applied @ 1.67 ltr/10 sqm on existing cement paint surface</t>
  </si>
  <si>
    <t>Sqm</t>
  </si>
  <si>
    <t xml:space="preserve">Distempering with 1st quality acrylic distemper, having VOC content less than 50 gm/ltr, of approved brand and manufacturer,  including applying additional coats whereever required , to achieve even shade and colour </t>
  </si>
  <si>
    <t>13.81.1</t>
  </si>
  <si>
    <t xml:space="preserve">One  coats </t>
  </si>
  <si>
    <t xml:space="preserve">Sqm </t>
  </si>
  <si>
    <t>Painting with synthetic enamel paint of approved brand and manufacturere of required colour to give an even shade</t>
  </si>
  <si>
    <t>13.99.1</t>
  </si>
  <si>
    <t xml:space="preserve">One or more coats on old work </t>
  </si>
  <si>
    <t>Pollishing in high gloss finish as per DSR</t>
  </si>
  <si>
    <t>14.1.1</t>
  </si>
  <si>
    <t xml:space="preserve">Repair to plaster in cement mortar (1:4) with fine sand </t>
  </si>
  <si>
    <t xml:space="preserve">Providing and applying  1mm thick putty </t>
  </si>
  <si>
    <t>Removing white or colour wash by sand papering</t>
  </si>
  <si>
    <t xml:space="preserve">Total amount excl. taxes </t>
  </si>
  <si>
    <t>Internal and External painting of various Buildings at POWERGRID Muzaffarpur.</t>
  </si>
  <si>
    <t>RFX. No. 5002003707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</si>
</sst>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quot;₹&quot;\ * #,##0.00_);_(&quot;₹&quot;\ * \(#,##0.00\);_(&quot;₹&quot;\ * &quot;-&quot;??_);_(@_)"/>
    <numFmt numFmtId="165" formatCode="[$-409]d\-mmm\-yyyy;@"/>
  </numFmts>
  <fonts count="23" x14ac:knownFonts="1">
    <font>
      <sz val="11"/>
      <color theme="1"/>
      <name val="Calibri"/>
      <family val="2"/>
      <scheme val="minor"/>
    </font>
    <font>
      <u/>
      <sz val="11"/>
      <color theme="10"/>
      <name val="Calibri"/>
      <family val="2"/>
    </font>
    <font>
      <sz val="10"/>
      <name val="Arial"/>
      <family val="2"/>
    </font>
    <font>
      <b/>
      <sz val="16"/>
      <color indexed="12"/>
      <name val="Book Antiqua"/>
      <family val="1"/>
    </font>
    <font>
      <sz val="11"/>
      <color indexed="12"/>
      <name val="Book Antiqua"/>
      <family val="1"/>
    </font>
    <font>
      <sz val="11"/>
      <color theme="1"/>
      <name val="Times New Roman"/>
      <family val="1"/>
    </font>
    <font>
      <sz val="11"/>
      <name val="Times New Roman"/>
      <family val="1"/>
    </font>
    <font>
      <sz val="11"/>
      <color rgb="FF339933"/>
      <name val="Times New Roman"/>
      <family val="1"/>
    </font>
    <font>
      <b/>
      <sz val="11"/>
      <color theme="1"/>
      <name val="Times New Roman"/>
      <family val="1"/>
    </font>
    <font>
      <b/>
      <sz val="11"/>
      <name val="Book Antiqua"/>
      <family val="1"/>
    </font>
    <font>
      <sz val="11"/>
      <name val="Book Antiqua"/>
      <family val="1"/>
    </font>
    <font>
      <sz val="11"/>
      <name val="Calibri"/>
      <family val="2"/>
      <scheme val="minor"/>
    </font>
    <font>
      <sz val="10"/>
      <name val="Arial"/>
      <family val="2"/>
    </font>
    <font>
      <u/>
      <sz val="10"/>
      <color theme="10"/>
      <name val="Arial"/>
      <family val="2"/>
    </font>
    <font>
      <b/>
      <u/>
      <sz val="12"/>
      <color rgb="FF0070C0"/>
      <name val="Times New Roman"/>
      <family val="1"/>
    </font>
    <font>
      <sz val="11"/>
      <color theme="1"/>
      <name val="Calibri"/>
      <family val="2"/>
      <scheme val="minor"/>
    </font>
    <font>
      <u/>
      <sz val="11"/>
      <color theme="10"/>
      <name val="Calibri"/>
      <family val="2"/>
      <scheme val="minor"/>
    </font>
    <font>
      <sz val="11"/>
      <color theme="1"/>
      <name val="Book Antiqua"/>
      <family val="1"/>
    </font>
    <font>
      <b/>
      <sz val="11"/>
      <color theme="1"/>
      <name val="Book Antiqua"/>
      <family val="1"/>
    </font>
    <font>
      <sz val="12"/>
      <color theme="1"/>
      <name val="Calibri"/>
      <family val="2"/>
      <scheme val="minor"/>
    </font>
    <font>
      <b/>
      <sz val="11"/>
      <color theme="1"/>
      <name val="Calibri"/>
      <family val="2"/>
      <scheme val="minor"/>
    </font>
    <font>
      <b/>
      <sz val="12"/>
      <color theme="1"/>
      <name val="Times New Roman"/>
      <family val="1"/>
    </font>
    <font>
      <b/>
      <sz val="11"/>
      <name val="Times New Roman"/>
      <family val="1"/>
    </font>
  </fonts>
  <fills count="8">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tint="-0.249977111117893"/>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s>
  <cellStyleXfs count="9">
    <xf numFmtId="0" fontId="0" fillId="0" borderId="0"/>
    <xf numFmtId="0" fontId="1" fillId="0" borderId="0" applyNumberFormat="0" applyFill="0" applyBorder="0" applyAlignment="0" applyProtection="0">
      <alignment vertical="top"/>
      <protection locked="0"/>
    </xf>
    <xf numFmtId="0" fontId="2" fillId="0" borderId="0"/>
    <xf numFmtId="0" fontId="12" fillId="0" borderId="0"/>
    <xf numFmtId="43" fontId="2" fillId="0" borderId="0" applyFont="0" applyFill="0" applyBorder="0" applyAlignment="0" applyProtection="0"/>
    <xf numFmtId="0" fontId="13" fillId="0" borderId="0" applyNumberFormat="0" applyFill="0" applyBorder="0" applyAlignment="0" applyProtection="0"/>
    <xf numFmtId="0" fontId="2" fillId="0" borderId="0"/>
    <xf numFmtId="164" fontId="15" fillId="0" borderId="0" applyFont="0" applyFill="0" applyBorder="0" applyAlignment="0" applyProtection="0"/>
    <xf numFmtId="0" fontId="16" fillId="0" borderId="0" applyNumberFormat="0" applyFill="0" applyBorder="0" applyAlignment="0" applyProtection="0"/>
  </cellStyleXfs>
  <cellXfs count="109">
    <xf numFmtId="0" fontId="0" fillId="0" borderId="0" xfId="0"/>
    <xf numFmtId="0" fontId="0" fillId="5" borderId="0" xfId="0" applyFill="1"/>
    <xf numFmtId="0" fontId="0" fillId="5" borderId="2" xfId="0" applyFill="1" applyBorder="1"/>
    <xf numFmtId="0" fontId="0" fillId="5" borderId="3" xfId="0" applyFill="1"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5" xfId="0" applyBorder="1" applyAlignment="1">
      <alignment horizontal="center" vertical="center"/>
    </xf>
    <xf numFmtId="0" fontId="0" fillId="0" borderId="7" xfId="0" applyBorder="1"/>
    <xf numFmtId="0" fontId="0" fillId="0" borderId="8" xfId="0" applyBorder="1"/>
    <xf numFmtId="0" fontId="0" fillId="0" borderId="9" xfId="0" applyBorder="1"/>
    <xf numFmtId="2" fontId="8" fillId="0" borderId="10" xfId="0" applyNumberFormat="1" applyFont="1" applyBorder="1" applyAlignment="1" applyProtection="1">
      <alignment horizontal="center"/>
      <protection hidden="1"/>
    </xf>
    <xf numFmtId="0" fontId="5" fillId="5" borderId="0" xfId="0" applyFont="1" applyFill="1" applyProtection="1">
      <protection hidden="1"/>
    </xf>
    <xf numFmtId="0" fontId="5" fillId="0" borderId="0" xfId="0" applyFont="1" applyProtection="1">
      <protection hidden="1"/>
    </xf>
    <xf numFmtId="0" fontId="7" fillId="0" borderId="0" xfId="0" applyFont="1" applyProtection="1">
      <protection hidden="1"/>
    </xf>
    <xf numFmtId="0" fontId="6" fillId="0" borderId="0" xfId="0" applyFont="1" applyProtection="1">
      <protection hidden="1"/>
    </xf>
    <xf numFmtId="0" fontId="5" fillId="0" borderId="0" xfId="0" applyFont="1" applyAlignment="1" applyProtection="1">
      <alignment horizontal="right"/>
      <protection hidden="1"/>
    </xf>
    <xf numFmtId="0" fontId="11" fillId="0" borderId="0" xfId="0" applyFont="1"/>
    <xf numFmtId="0" fontId="11" fillId="6" borderId="10" xfId="0" applyFont="1" applyFill="1" applyBorder="1" applyProtection="1">
      <protection locked="0" hidden="1"/>
    </xf>
    <xf numFmtId="4" fontId="8" fillId="0" borderId="10" xfId="0" applyNumberFormat="1" applyFont="1" applyBorder="1" applyAlignment="1" applyProtection="1">
      <alignment horizontal="center"/>
      <protection hidden="1"/>
    </xf>
    <xf numFmtId="0" fontId="0" fillId="0" borderId="0" xfId="0" applyAlignment="1">
      <alignment wrapText="1"/>
    </xf>
    <xf numFmtId="0" fontId="17" fillId="0" borderId="10" xfId="0" applyFont="1" applyBorder="1" applyProtection="1">
      <protection hidden="1"/>
    </xf>
    <xf numFmtId="0" fontId="17" fillId="0" borderId="0" xfId="0" applyFont="1" applyProtection="1">
      <protection hidden="1"/>
    </xf>
    <xf numFmtId="0" fontId="17" fillId="5" borderId="0" xfId="0" applyFont="1" applyFill="1" applyProtection="1">
      <protection hidden="1"/>
    </xf>
    <xf numFmtId="0" fontId="10" fillId="0" borderId="0" xfId="0" applyFont="1" applyProtection="1">
      <protection hidden="1"/>
    </xf>
    <xf numFmtId="0" fontId="10" fillId="0" borderId="0" xfId="0" applyFont="1" applyAlignment="1" applyProtection="1">
      <alignment wrapText="1"/>
      <protection hidden="1"/>
    </xf>
    <xf numFmtId="4" fontId="9" fillId="0" borderId="10" xfId="3" applyNumberFormat="1" applyFont="1" applyBorder="1" applyAlignment="1" applyProtection="1">
      <alignment horizontal="center" vertical="center"/>
      <protection hidden="1"/>
    </xf>
    <xf numFmtId="10" fontId="9" fillId="6" borderId="10" xfId="3" applyNumberFormat="1" applyFont="1" applyFill="1" applyBorder="1" applyAlignment="1" applyProtection="1">
      <alignment horizontal="center" vertical="center"/>
      <protection locked="0"/>
    </xf>
    <xf numFmtId="10" fontId="17" fillId="6" borderId="10" xfId="0" applyNumberFormat="1" applyFont="1" applyFill="1" applyBorder="1" applyProtection="1">
      <protection locked="0"/>
    </xf>
    <xf numFmtId="2" fontId="18" fillId="7" borderId="10" xfId="0" applyNumberFormat="1" applyFont="1" applyFill="1" applyBorder="1" applyAlignment="1" applyProtection="1">
      <alignment horizontal="center" vertical="center"/>
      <protection hidden="1"/>
    </xf>
    <xf numFmtId="4" fontId="17" fillId="0" borderId="10" xfId="0" applyNumberFormat="1" applyFont="1" applyBorder="1" applyAlignment="1" applyProtection="1">
      <alignment horizontal="center" vertical="center"/>
      <protection hidden="1"/>
    </xf>
    <xf numFmtId="0" fontId="17" fillId="6" borderId="0" xfId="0" applyFont="1" applyFill="1" applyProtection="1">
      <protection hidden="1"/>
    </xf>
    <xf numFmtId="0" fontId="18" fillId="0" borderId="10" xfId="0" applyFont="1" applyBorder="1" applyAlignment="1" applyProtection="1">
      <alignment horizontal="center" vertical="center" wrapText="1"/>
      <protection hidden="1"/>
    </xf>
    <xf numFmtId="2" fontId="19" fillId="0" borderId="10" xfId="0" applyNumberFormat="1" applyFont="1" applyBorder="1" applyAlignment="1" applyProtection="1">
      <alignment horizontal="center" vertical="center"/>
      <protection hidden="1"/>
    </xf>
    <xf numFmtId="0" fontId="19" fillId="0" borderId="11" xfId="0" applyFont="1" applyBorder="1" applyAlignment="1" applyProtection="1">
      <alignment horizontal="center" vertical="center" wrapText="1"/>
      <protection hidden="1"/>
    </xf>
    <xf numFmtId="0" fontId="21" fillId="7" borderId="10" xfId="0" applyFont="1" applyFill="1" applyBorder="1" applyAlignment="1" applyProtection="1">
      <alignment horizontal="center" vertical="top"/>
      <protection hidden="1"/>
    </xf>
    <xf numFmtId="0" fontId="22" fillId="7" borderId="10" xfId="0" applyFont="1" applyFill="1" applyBorder="1" applyAlignment="1" applyProtection="1">
      <alignment horizontal="center" vertical="top" wrapText="1"/>
      <protection hidden="1"/>
    </xf>
    <xf numFmtId="0" fontId="22" fillId="7" borderId="10" xfId="0" applyFont="1" applyFill="1" applyBorder="1" applyAlignment="1" applyProtection="1">
      <alignment horizontal="justify" vertical="top" wrapText="1"/>
      <protection hidden="1"/>
    </xf>
    <xf numFmtId="0" fontId="8" fillId="7" borderId="10" xfId="0" applyFont="1" applyFill="1" applyBorder="1" applyAlignment="1" applyProtection="1">
      <alignment horizontal="center" vertical="top"/>
      <protection hidden="1"/>
    </xf>
    <xf numFmtId="0" fontId="20" fillId="0" borderId="10" xfId="0" applyFont="1" applyBorder="1" applyAlignment="1" applyProtection="1">
      <alignment horizontal="center" vertical="top"/>
      <protection hidden="1"/>
    </xf>
    <xf numFmtId="2" fontId="20" fillId="0" borderId="10" xfId="0" applyNumberFormat="1" applyFont="1" applyBorder="1" applyAlignment="1" applyProtection="1">
      <alignment horizontal="center" vertical="top"/>
      <protection hidden="1"/>
    </xf>
    <xf numFmtId="0" fontId="22" fillId="7" borderId="10" xfId="0" applyFont="1" applyFill="1" applyBorder="1" applyAlignment="1" applyProtection="1">
      <alignment horizontal="left" vertical="top" wrapText="1"/>
      <protection hidden="1"/>
    </xf>
    <xf numFmtId="2" fontId="8" fillId="7" borderId="10" xfId="0" applyNumberFormat="1" applyFont="1" applyFill="1" applyBorder="1" applyAlignment="1" applyProtection="1">
      <alignment horizontal="center" vertical="top"/>
      <protection hidden="1"/>
    </xf>
    <xf numFmtId="0" fontId="14" fillId="0" borderId="0" xfId="0" applyFont="1" applyAlignment="1">
      <alignment horizontal="center" wrapText="1"/>
    </xf>
    <xf numFmtId="0" fontId="0" fillId="4" borderId="5" xfId="0" applyFill="1" applyBorder="1" applyAlignment="1">
      <alignment horizontal="center"/>
    </xf>
    <xf numFmtId="0" fontId="0" fillId="4" borderId="0" xfId="0" applyFill="1" applyAlignment="1">
      <alignment horizontal="center"/>
    </xf>
    <xf numFmtId="0" fontId="0" fillId="4" borderId="6" xfId="0" applyFill="1" applyBorder="1" applyAlignment="1">
      <alignment horizontal="center"/>
    </xf>
    <xf numFmtId="0" fontId="0" fillId="3" borderId="5" xfId="0" applyFill="1" applyBorder="1" applyAlignment="1">
      <alignment horizontal="center" wrapText="1"/>
    </xf>
    <xf numFmtId="0" fontId="0" fillId="3" borderId="0" xfId="0" applyFill="1" applyAlignment="1">
      <alignment horizontal="center" wrapText="1"/>
    </xf>
    <xf numFmtId="0" fontId="0" fillId="3" borderId="6" xfId="0" applyFill="1" applyBorder="1" applyAlignment="1">
      <alignment horizontal="center" wrapText="1"/>
    </xf>
    <xf numFmtId="0" fontId="3" fillId="0" borderId="5" xfId="2" applyFont="1" applyBorder="1" applyAlignment="1" applyProtection="1">
      <alignment horizontal="right" vertical="center"/>
      <protection hidden="1"/>
    </xf>
    <xf numFmtId="0" fontId="3" fillId="0" borderId="0" xfId="2" applyFont="1" applyAlignment="1" applyProtection="1">
      <alignment horizontal="right" vertical="center"/>
      <protection hidden="1"/>
    </xf>
    <xf numFmtId="0" fontId="4" fillId="0" borderId="5" xfId="2" applyFont="1" applyBorder="1" applyAlignment="1" applyProtection="1">
      <alignment horizontal="right" vertical="center"/>
      <protection hidden="1"/>
    </xf>
    <xf numFmtId="0" fontId="4" fillId="0" borderId="0" xfId="2" applyFont="1" applyAlignment="1" applyProtection="1">
      <alignment horizontal="right" vertical="center"/>
      <protection hidden="1"/>
    </xf>
    <xf numFmtId="0" fontId="1" fillId="5" borderId="5" xfId="1" applyFill="1" applyBorder="1" applyAlignment="1" applyProtection="1">
      <alignment horizontal="center"/>
    </xf>
    <xf numFmtId="0" fontId="1" fillId="5" borderId="0" xfId="1" applyFill="1" applyBorder="1" applyAlignment="1" applyProtection="1">
      <alignment horizontal="center"/>
    </xf>
    <xf numFmtId="0" fontId="1" fillId="5" borderId="6" xfId="1" applyFill="1" applyBorder="1" applyAlignment="1" applyProtection="1">
      <alignment horizontal="center"/>
    </xf>
    <xf numFmtId="0" fontId="0" fillId="3" borderId="0" xfId="0" applyFill="1" applyAlignment="1">
      <alignment horizontal="center" vertical="center"/>
    </xf>
    <xf numFmtId="0" fontId="0" fillId="3" borderId="6" xfId="0" applyFill="1" applyBorder="1" applyAlignment="1">
      <alignment horizontal="center" vertical="center"/>
    </xf>
    <xf numFmtId="0" fontId="0" fillId="0" borderId="10" xfId="0" applyBorder="1" applyAlignment="1">
      <alignment horizontal="center"/>
    </xf>
    <xf numFmtId="0" fontId="11" fillId="6" borderId="10" xfId="0" applyFont="1" applyFill="1" applyBorder="1" applyAlignment="1" applyProtection="1">
      <alignment horizontal="center"/>
      <protection locked="0" hidden="1"/>
    </xf>
    <xf numFmtId="165" fontId="11" fillId="6" borderId="10" xfId="0" applyNumberFormat="1" applyFont="1" applyFill="1" applyBorder="1" applyAlignment="1" applyProtection="1">
      <alignment horizontal="center"/>
      <protection locked="0" hidden="1"/>
    </xf>
    <xf numFmtId="0" fontId="0" fillId="0" borderId="10" xfId="0" applyBorder="1" applyAlignment="1">
      <alignment horizontal="center" vertical="center"/>
    </xf>
    <xf numFmtId="0" fontId="11" fillId="6" borderId="10" xfId="0" applyFont="1" applyFill="1" applyBorder="1" applyAlignment="1" applyProtection="1">
      <alignment horizontal="center" vertical="center"/>
      <protection locked="0"/>
    </xf>
    <xf numFmtId="0" fontId="11" fillId="6" borderId="10" xfId="0" applyFont="1" applyFill="1" applyBorder="1" applyAlignment="1" applyProtection="1">
      <alignment horizontal="center"/>
      <protection locked="0"/>
    </xf>
    <xf numFmtId="0" fontId="11" fillId="6" borderId="12" xfId="0" applyFont="1" applyFill="1" applyBorder="1" applyAlignment="1" applyProtection="1">
      <alignment horizontal="center"/>
      <protection locked="0"/>
    </xf>
    <xf numFmtId="0" fontId="0" fillId="2" borderId="0" xfId="0" applyFill="1" applyAlignment="1">
      <alignment horizont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1" fillId="6" borderId="10" xfId="0" applyFont="1" applyFill="1" applyBorder="1" applyAlignment="1" applyProtection="1">
      <alignment horizontal="center" vertical="center" wrapText="1"/>
      <protection locked="0"/>
    </xf>
    <xf numFmtId="0" fontId="19" fillId="7" borderId="15" xfId="0" applyFont="1" applyFill="1" applyBorder="1" applyAlignment="1" applyProtection="1">
      <alignment horizontal="right" vertical="center"/>
      <protection hidden="1"/>
    </xf>
    <xf numFmtId="0" fontId="19" fillId="7" borderId="13" xfId="0" applyFont="1" applyFill="1" applyBorder="1" applyAlignment="1" applyProtection="1">
      <alignment horizontal="right" vertical="center"/>
      <protection hidden="1"/>
    </xf>
    <xf numFmtId="0" fontId="10" fillId="0" borderId="11" xfId="3" applyFont="1" applyBorder="1" applyAlignment="1" applyProtection="1">
      <alignment horizontal="right" vertical="center"/>
      <protection hidden="1"/>
    </xf>
    <xf numFmtId="0" fontId="10" fillId="0" borderId="15" xfId="3" applyFont="1" applyBorder="1" applyAlignment="1" applyProtection="1">
      <alignment horizontal="right" vertical="center"/>
      <protection hidden="1"/>
    </xf>
    <xf numFmtId="0" fontId="10" fillId="0" borderId="13" xfId="3" applyFont="1" applyBorder="1" applyAlignment="1" applyProtection="1">
      <alignment horizontal="right" vertical="center"/>
      <protection hidden="1"/>
    </xf>
    <xf numFmtId="0" fontId="17" fillId="0" borderId="11" xfId="0" applyFont="1" applyBorder="1" applyAlignment="1" applyProtection="1">
      <alignment horizontal="right"/>
      <protection hidden="1"/>
    </xf>
    <xf numFmtId="0" fontId="17" fillId="0" borderId="15" xfId="0" applyFont="1" applyBorder="1" applyAlignment="1" applyProtection="1">
      <alignment horizontal="right"/>
      <protection hidden="1"/>
    </xf>
    <xf numFmtId="0" fontId="17" fillId="0" borderId="13" xfId="0" applyFont="1" applyBorder="1" applyAlignment="1" applyProtection="1">
      <alignment horizontal="right"/>
      <protection hidden="1"/>
    </xf>
    <xf numFmtId="0" fontId="17" fillId="6" borderId="0" xfId="0" applyFont="1" applyFill="1" applyAlignment="1" applyProtection="1">
      <alignment horizontal="center"/>
      <protection hidden="1"/>
    </xf>
    <xf numFmtId="0" fontId="18" fillId="0" borderId="0" xfId="0" applyFont="1" applyAlignment="1" applyProtection="1">
      <alignment horizontal="center" vertical="center"/>
      <protection hidden="1"/>
    </xf>
    <xf numFmtId="0" fontId="18" fillId="0" borderId="0" xfId="0" applyFont="1" applyAlignment="1" applyProtection="1">
      <alignment horizontal="left" vertical="center" wrapText="1"/>
      <protection hidden="1"/>
    </xf>
    <xf numFmtId="0" fontId="17" fillId="2" borderId="0" xfId="0" applyFont="1" applyFill="1" applyAlignment="1" applyProtection="1">
      <alignment horizontal="center" wrapText="1"/>
      <protection hidden="1"/>
    </xf>
    <xf numFmtId="0" fontId="10" fillId="0" borderId="0" xfId="0" applyFont="1" applyAlignment="1" applyProtection="1">
      <alignment horizontal="center"/>
      <protection hidden="1"/>
    </xf>
    <xf numFmtId="0" fontId="10" fillId="0" borderId="0" xfId="0" applyFont="1" applyAlignment="1" applyProtection="1">
      <alignment horizontal="center" wrapText="1"/>
      <protection hidden="1"/>
    </xf>
    <xf numFmtId="0" fontId="17" fillId="0" borderId="0" xfId="0" applyFont="1" applyAlignment="1" applyProtection="1">
      <alignment horizontal="center"/>
      <protection hidden="1"/>
    </xf>
    <xf numFmtId="0" fontId="17" fillId="0" borderId="14" xfId="0" applyFont="1" applyBorder="1" applyAlignment="1" applyProtection="1">
      <alignment horizontal="center"/>
      <protection hidden="1"/>
    </xf>
    <xf numFmtId="0" fontId="10" fillId="7" borderId="0" xfId="0" applyFont="1" applyFill="1" applyAlignment="1" applyProtection="1">
      <alignment horizontal="center"/>
      <protection hidden="1"/>
    </xf>
    <xf numFmtId="0" fontId="10" fillId="7" borderId="14" xfId="0" applyFont="1" applyFill="1" applyBorder="1" applyAlignment="1" applyProtection="1">
      <alignment horizontal="center"/>
      <protection hidden="1"/>
    </xf>
    <xf numFmtId="0" fontId="10" fillId="6" borderId="11" xfId="0" applyFont="1" applyFill="1" applyBorder="1" applyAlignment="1" applyProtection="1">
      <alignment horizontal="center"/>
      <protection hidden="1"/>
    </xf>
    <xf numFmtId="0" fontId="10" fillId="6" borderId="13" xfId="0" applyFont="1" applyFill="1" applyBorder="1" applyAlignment="1" applyProtection="1">
      <alignment horizontal="center"/>
      <protection hidden="1"/>
    </xf>
    <xf numFmtId="0" fontId="5" fillId="6" borderId="10" xfId="0" applyFont="1" applyFill="1" applyBorder="1" applyAlignment="1" applyProtection="1">
      <alignment horizontal="center"/>
      <protection hidden="1"/>
    </xf>
    <xf numFmtId="0" fontId="5" fillId="0" borderId="0" xfId="0" applyFont="1" applyAlignment="1" applyProtection="1">
      <alignment horizontal="center"/>
      <protection hidden="1"/>
    </xf>
    <xf numFmtId="0" fontId="5" fillId="0" borderId="1" xfId="0" applyFont="1" applyBorder="1" applyAlignment="1" applyProtection="1">
      <alignment horizontal="center"/>
      <protection hidden="1"/>
    </xf>
    <xf numFmtId="0" fontId="8" fillId="0" borderId="10" xfId="0" applyFont="1" applyBorder="1" applyAlignment="1" applyProtection="1">
      <alignment horizontal="center"/>
      <protection hidden="1"/>
    </xf>
    <xf numFmtId="0" fontId="6" fillId="6" borderId="10" xfId="0" applyFont="1" applyFill="1" applyBorder="1" applyAlignment="1" applyProtection="1">
      <alignment horizontal="center"/>
      <protection hidden="1"/>
    </xf>
    <xf numFmtId="0" fontId="6" fillId="0" borderId="0" xfId="0" applyFont="1" applyAlignment="1" applyProtection="1">
      <alignment horizontal="center" wrapText="1"/>
      <protection hidden="1"/>
    </xf>
    <xf numFmtId="0" fontId="5" fillId="2" borderId="0" xfId="0" applyFont="1" applyFill="1" applyAlignment="1" applyProtection="1">
      <alignment horizontal="center" wrapText="1"/>
      <protection hidden="1"/>
    </xf>
    <xf numFmtId="0" fontId="8" fillId="0" borderId="2" xfId="0" applyFont="1" applyBorder="1" applyAlignment="1" applyProtection="1">
      <alignment horizontal="center" wrapText="1"/>
      <protection hidden="1"/>
    </xf>
    <xf numFmtId="0" fontId="8" fillId="0" borderId="3" xfId="0" applyFont="1" applyBorder="1" applyAlignment="1" applyProtection="1">
      <alignment horizontal="center" wrapText="1"/>
      <protection hidden="1"/>
    </xf>
    <xf numFmtId="0" fontId="8" fillId="0" borderId="4" xfId="0" applyFont="1" applyBorder="1" applyAlignment="1" applyProtection="1">
      <alignment horizontal="center" wrapText="1"/>
      <protection hidden="1"/>
    </xf>
    <xf numFmtId="0" fontId="8" fillId="0" borderId="5" xfId="0" applyFont="1" applyBorder="1" applyAlignment="1" applyProtection="1">
      <alignment horizontal="center" wrapText="1"/>
      <protection hidden="1"/>
    </xf>
    <xf numFmtId="0" fontId="8" fillId="0" borderId="0" xfId="0" applyFont="1" applyAlignment="1" applyProtection="1">
      <alignment horizontal="center" wrapText="1"/>
      <protection hidden="1"/>
    </xf>
    <xf numFmtId="0" fontId="8" fillId="0" borderId="6" xfId="0" applyFont="1" applyBorder="1" applyAlignment="1" applyProtection="1">
      <alignment horizontal="center" wrapText="1"/>
      <protection hidden="1"/>
    </xf>
    <xf numFmtId="0" fontId="8" fillId="0" borderId="7" xfId="0" applyFont="1" applyBorder="1" applyAlignment="1" applyProtection="1">
      <alignment horizontal="center" wrapText="1"/>
      <protection hidden="1"/>
    </xf>
    <xf numFmtId="0" fontId="8" fillId="0" borderId="8" xfId="0" applyFont="1" applyBorder="1" applyAlignment="1" applyProtection="1">
      <alignment horizontal="center" wrapText="1"/>
      <protection hidden="1"/>
    </xf>
    <xf numFmtId="0" fontId="8" fillId="0" borderId="9" xfId="0" applyFont="1" applyBorder="1" applyAlignment="1" applyProtection="1">
      <alignment horizontal="center" wrapText="1"/>
      <protection hidden="1"/>
    </xf>
    <xf numFmtId="0" fontId="5" fillId="0" borderId="0" xfId="0" applyFont="1" applyAlignment="1" applyProtection="1">
      <alignment horizontal="left"/>
      <protection hidden="1"/>
    </xf>
    <xf numFmtId="0" fontId="6" fillId="0" borderId="0" xfId="0" applyFont="1" applyAlignment="1" applyProtection="1">
      <alignment horizontal="center"/>
      <protection hidden="1"/>
    </xf>
  </cellXfs>
  <cellStyles count="9">
    <cellStyle name="Comma 2" xfId="4" xr:uid="{00000000-0005-0000-0000-000000000000}"/>
    <cellStyle name="Currency 2" xfId="7" xr:uid="{00000000-0005-0000-0000-000038000000}"/>
    <cellStyle name="Hyperlink" xfId="1" builtinId="8"/>
    <cellStyle name="Hyperlink 2" xfId="5" xr:uid="{00000000-0005-0000-0000-000002000000}"/>
    <cellStyle name="Hyperlink 3" xfId="8" xr:uid="{00000000-0005-0000-0000-00003A000000}"/>
    <cellStyle name="Normal" xfId="0" builtinId="0"/>
    <cellStyle name="Normal 2" xfId="3" xr:uid="{00000000-0005-0000-0000-000004000000}"/>
    <cellStyle name="Normal 3" xfId="6" xr:uid="{FD9B7B1E-6F67-40D5-89C7-A4F366341990}"/>
    <cellStyle name="Normal_Price_Schedules for Insulator Package Rev-01" xfId="2" xr:uid="{00000000-0005-0000-0000-000007000000}"/>
  </cellStyles>
  <dxfs count="0"/>
  <tableStyles count="0" defaultTableStyle="TableStyleMedium9" defaultPivotStyle="PivotStyleLight16"/>
  <colors>
    <mruColors>
      <color rgb="FF339933"/>
      <color rgb="FF00CC00"/>
      <color rgb="FF00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9525</xdr:colOff>
      <xdr:row>13</xdr:row>
      <xdr:rowOff>57150</xdr:rowOff>
    </xdr:from>
    <xdr:to>
      <xdr:col>11</xdr:col>
      <xdr:colOff>605561</xdr:colOff>
      <xdr:row>16</xdr:row>
      <xdr:rowOff>191177</xdr:rowOff>
    </xdr:to>
    <xdr:pic>
      <xdr:nvPicPr>
        <xdr:cNvPr id="2" name="Picture 1" descr="Logo PNG.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886325" y="3810000"/>
          <a:ext cx="2691536" cy="85792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2"/>
  <sheetViews>
    <sheetView workbookViewId="0">
      <selection activeCell="A2" sqref="A2"/>
    </sheetView>
  </sheetViews>
  <sheetFormatPr defaultRowHeight="15" x14ac:dyDescent="0.25"/>
  <cols>
    <col min="1" max="1" width="19.85546875" customWidth="1"/>
    <col min="11" max="11" width="27.140625" customWidth="1"/>
  </cols>
  <sheetData>
    <row r="2" spans="1:11" x14ac:dyDescent="0.25">
      <c r="A2" s="1" t="s">
        <v>68</v>
      </c>
    </row>
    <row r="3" spans="1:11" ht="56.25" customHeight="1" x14ac:dyDescent="0.25">
      <c r="A3" t="s">
        <v>0</v>
      </c>
      <c r="B3" s="44" t="s">
        <v>67</v>
      </c>
      <c r="C3" s="44"/>
      <c r="D3" s="44"/>
      <c r="E3" s="44"/>
      <c r="F3" s="44"/>
      <c r="G3" s="44"/>
      <c r="H3" s="44"/>
      <c r="I3" s="44"/>
      <c r="J3" s="44"/>
      <c r="K3" s="44"/>
    </row>
    <row r="12" spans="1:11" x14ac:dyDescent="0.25">
      <c r="I12" s="21"/>
    </row>
  </sheetData>
  <mergeCells count="1">
    <mergeCell ref="B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8"/>
  <sheetViews>
    <sheetView showGridLines="0" workbookViewId="0">
      <selection activeCell="Q19" sqref="Q19"/>
    </sheetView>
  </sheetViews>
  <sheetFormatPr defaultRowHeight="15" x14ac:dyDescent="0.25"/>
  <cols>
    <col min="10" max="10" width="13.140625" customWidth="1"/>
  </cols>
  <sheetData>
    <row r="1" spans="1:12" ht="21.75" customHeight="1" x14ac:dyDescent="0.25">
      <c r="A1" s="2" t="str">
        <f>Sheet1!A2</f>
        <v>RFX. No. 5002003707</v>
      </c>
      <c r="B1" s="3"/>
      <c r="C1" s="3"/>
      <c r="D1" s="4"/>
      <c r="E1" s="4"/>
      <c r="F1" s="4"/>
      <c r="G1" s="4"/>
      <c r="H1" s="4"/>
      <c r="I1" s="4"/>
      <c r="J1" s="4"/>
      <c r="K1" s="4"/>
      <c r="L1" s="5"/>
    </row>
    <row r="2" spans="1:12" ht="34.5" customHeight="1" x14ac:dyDescent="0.25">
      <c r="A2" s="48" t="str">
        <f>Sheet1!B3</f>
        <v>Internal and External painting of various Buildings at POWERGRID Muzaffarpur.</v>
      </c>
      <c r="B2" s="49"/>
      <c r="C2" s="49"/>
      <c r="D2" s="49"/>
      <c r="E2" s="49"/>
      <c r="F2" s="49"/>
      <c r="G2" s="49"/>
      <c r="H2" s="49"/>
      <c r="I2" s="49"/>
      <c r="J2" s="49"/>
      <c r="K2" s="49"/>
      <c r="L2" s="50"/>
    </row>
    <row r="3" spans="1:12" ht="15" hidden="1" customHeight="1" x14ac:dyDescent="0.25">
      <c r="A3" s="48"/>
      <c r="B3" s="49"/>
      <c r="C3" s="49"/>
      <c r="D3" s="49"/>
      <c r="E3" s="49"/>
      <c r="F3" s="49"/>
      <c r="G3" s="49"/>
      <c r="H3" s="49"/>
      <c r="I3" s="49"/>
      <c r="J3" s="49"/>
      <c r="K3" s="49"/>
      <c r="L3" s="50"/>
    </row>
    <row r="4" spans="1:12" x14ac:dyDescent="0.25">
      <c r="A4" s="45" t="s">
        <v>1</v>
      </c>
      <c r="B4" s="46"/>
      <c r="C4" s="46"/>
      <c r="D4" s="46"/>
      <c r="E4" s="46"/>
      <c r="F4" s="46"/>
      <c r="G4" s="46"/>
      <c r="H4" s="46"/>
      <c r="I4" s="46"/>
      <c r="J4" s="46"/>
      <c r="K4" s="46"/>
      <c r="L4" s="47"/>
    </row>
    <row r="5" spans="1:12" x14ac:dyDescent="0.25">
      <c r="A5" s="6"/>
      <c r="L5" s="7"/>
    </row>
    <row r="6" spans="1:12" ht="44.25" customHeight="1" x14ac:dyDescent="0.25">
      <c r="A6" s="8">
        <v>1</v>
      </c>
      <c r="B6" s="58" t="s">
        <v>5</v>
      </c>
      <c r="C6" s="58"/>
      <c r="D6" s="58"/>
      <c r="E6" s="58"/>
      <c r="F6" s="58"/>
      <c r="G6" s="58"/>
      <c r="H6" s="58"/>
      <c r="I6" s="58"/>
      <c r="J6" s="58"/>
      <c r="K6" s="58"/>
      <c r="L6" s="59"/>
    </row>
    <row r="7" spans="1:12" ht="51" customHeight="1" x14ac:dyDescent="0.25">
      <c r="A7" s="8">
        <v>2</v>
      </c>
      <c r="B7" s="58" t="s">
        <v>2</v>
      </c>
      <c r="C7" s="58"/>
      <c r="D7" s="58"/>
      <c r="E7" s="58"/>
      <c r="F7" s="58"/>
      <c r="G7" s="58"/>
      <c r="H7" s="58"/>
      <c r="I7" s="58"/>
      <c r="J7" s="58"/>
      <c r="K7" s="58"/>
      <c r="L7" s="59"/>
    </row>
    <row r="8" spans="1:12" ht="48" customHeight="1" x14ac:dyDescent="0.25">
      <c r="A8" s="8">
        <v>3</v>
      </c>
      <c r="B8" s="58" t="s">
        <v>3</v>
      </c>
      <c r="C8" s="58"/>
      <c r="D8" s="58"/>
      <c r="E8" s="58"/>
      <c r="F8" s="58"/>
      <c r="G8" s="58"/>
      <c r="H8" s="58"/>
      <c r="I8" s="58"/>
      <c r="J8" s="58"/>
      <c r="K8" s="58"/>
      <c r="L8" s="59"/>
    </row>
    <row r="9" spans="1:12" x14ac:dyDescent="0.25">
      <c r="A9" s="6"/>
      <c r="L9" s="7"/>
    </row>
    <row r="10" spans="1:12" ht="12.75" customHeight="1" x14ac:dyDescent="0.25">
      <c r="A10" s="6"/>
      <c r="L10" s="7"/>
    </row>
    <row r="11" spans="1:12" x14ac:dyDescent="0.25">
      <c r="A11" s="6"/>
      <c r="L11" s="7"/>
    </row>
    <row r="12" spans="1:12" x14ac:dyDescent="0.25">
      <c r="A12" s="55" t="s">
        <v>4</v>
      </c>
      <c r="B12" s="56"/>
      <c r="C12" s="56"/>
      <c r="D12" s="56"/>
      <c r="E12" s="56"/>
      <c r="F12" s="56"/>
      <c r="G12" s="56"/>
      <c r="H12" s="56"/>
      <c r="I12" s="56"/>
      <c r="J12" s="56"/>
      <c r="K12" s="56"/>
      <c r="L12" s="57"/>
    </row>
    <row r="13" spans="1:12" x14ac:dyDescent="0.25">
      <c r="A13" s="6"/>
      <c r="L13" s="7"/>
    </row>
    <row r="14" spans="1:12" ht="20.25" x14ac:dyDescent="0.25">
      <c r="A14" s="51" t="s">
        <v>6</v>
      </c>
      <c r="B14" s="52"/>
      <c r="C14" s="52"/>
      <c r="D14" s="52"/>
      <c r="E14" s="52"/>
      <c r="F14" s="52"/>
      <c r="G14" s="52"/>
      <c r="H14" s="52"/>
      <c r="L14" s="7"/>
    </row>
    <row r="15" spans="1:12" ht="16.5" x14ac:dyDescent="0.25">
      <c r="A15" s="53" t="s">
        <v>7</v>
      </c>
      <c r="B15" s="54"/>
      <c r="C15" s="54"/>
      <c r="D15" s="54"/>
      <c r="E15" s="54"/>
      <c r="F15" s="54"/>
      <c r="G15" s="54"/>
      <c r="H15" s="54"/>
      <c r="L15" s="7"/>
    </row>
    <row r="16" spans="1:12" ht="20.25" x14ac:dyDescent="0.25">
      <c r="A16" s="51" t="s">
        <v>8</v>
      </c>
      <c r="B16" s="52"/>
      <c r="C16" s="52"/>
      <c r="D16" s="52"/>
      <c r="E16" s="52"/>
      <c r="F16" s="52"/>
      <c r="G16" s="52"/>
      <c r="H16" s="52"/>
      <c r="L16" s="7"/>
    </row>
    <row r="17" spans="1:12" ht="16.5" x14ac:dyDescent="0.25">
      <c r="A17" s="53" t="s">
        <v>9</v>
      </c>
      <c r="B17" s="54"/>
      <c r="C17" s="54"/>
      <c r="D17" s="54"/>
      <c r="E17" s="54"/>
      <c r="F17" s="54"/>
      <c r="G17" s="54"/>
      <c r="H17" s="54"/>
      <c r="L17" s="7"/>
    </row>
    <row r="18" spans="1:12" ht="15.75" thickBot="1" x14ac:dyDescent="0.3">
      <c r="A18" s="9"/>
      <c r="B18" s="10"/>
      <c r="C18" s="10"/>
      <c r="D18" s="10"/>
      <c r="E18" s="10"/>
      <c r="F18" s="10"/>
      <c r="G18" s="10"/>
      <c r="H18" s="10"/>
      <c r="I18" s="10"/>
      <c r="J18" s="10"/>
      <c r="K18" s="10"/>
      <c r="L18" s="11"/>
    </row>
  </sheetData>
  <sheetProtection password="DC1A" sheet="1" objects="1" scenarios="1"/>
  <mergeCells count="10">
    <mergeCell ref="A17:H17"/>
    <mergeCell ref="A12:L12"/>
    <mergeCell ref="B8:L8"/>
    <mergeCell ref="B7:L7"/>
    <mergeCell ref="B6:L6"/>
    <mergeCell ref="A4:L4"/>
    <mergeCell ref="A2:L3"/>
    <mergeCell ref="A14:H14"/>
    <mergeCell ref="A15:H15"/>
    <mergeCell ref="A16:H16"/>
  </mergeCells>
  <hyperlinks>
    <hyperlink ref="A12:J12" location="Details!A1" display="Click here to proceed."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8"/>
  <sheetViews>
    <sheetView showGridLines="0" workbookViewId="0">
      <selection activeCell="E14" sqref="E14:I14"/>
    </sheetView>
  </sheetViews>
  <sheetFormatPr defaultRowHeight="15" x14ac:dyDescent="0.25"/>
  <cols>
    <col min="9" max="9" width="8.85546875" customWidth="1"/>
    <col min="10" max="10" width="9.140625" hidden="1" customWidth="1"/>
    <col min="11" max="11" width="0.140625" customWidth="1"/>
    <col min="12" max="12" width="9.140625" hidden="1" customWidth="1"/>
  </cols>
  <sheetData>
    <row r="1" spans="1:12" x14ac:dyDescent="0.25">
      <c r="A1" s="1" t="str">
        <f>Sheet1!A2</f>
        <v>RFX. No. 5002003707</v>
      </c>
      <c r="B1" s="1"/>
      <c r="C1" s="1"/>
    </row>
    <row r="2" spans="1:12" ht="39" customHeight="1" x14ac:dyDescent="0.25">
      <c r="A2" s="67" t="str">
        <f>Sheet1!B3</f>
        <v>Internal and External painting of various Buildings at POWERGRID Muzaffarpur.</v>
      </c>
      <c r="B2" s="67"/>
      <c r="C2" s="67"/>
      <c r="D2" s="67"/>
      <c r="E2" s="67"/>
      <c r="F2" s="67"/>
      <c r="G2" s="67"/>
      <c r="H2" s="67"/>
      <c r="I2" s="67"/>
      <c r="J2" s="67"/>
      <c r="K2" s="67"/>
      <c r="L2" s="67"/>
    </row>
    <row r="4" spans="1:12" x14ac:dyDescent="0.25">
      <c r="A4" s="46" t="s">
        <v>10</v>
      </c>
      <c r="B4" s="46"/>
      <c r="C4" s="46"/>
      <c r="D4" s="46"/>
      <c r="E4" s="46"/>
      <c r="F4" s="46"/>
      <c r="G4" s="46"/>
      <c r="H4" s="46"/>
      <c r="I4" s="46"/>
      <c r="J4" s="46"/>
      <c r="K4" s="46"/>
      <c r="L4" s="46"/>
    </row>
    <row r="6" spans="1:12" ht="47.25" customHeight="1" x14ac:dyDescent="0.25">
      <c r="A6" s="63" t="s">
        <v>11</v>
      </c>
      <c r="B6" s="63"/>
      <c r="C6" s="63"/>
      <c r="D6" s="63"/>
      <c r="E6" s="64"/>
      <c r="F6" s="64"/>
      <c r="G6" s="64"/>
      <c r="H6" s="64"/>
      <c r="I6" s="64"/>
      <c r="J6" s="18"/>
      <c r="K6" s="18"/>
    </row>
    <row r="7" spans="1:12" ht="45" customHeight="1" x14ac:dyDescent="0.25">
      <c r="A7" s="68" t="s">
        <v>12</v>
      </c>
      <c r="B7" s="68"/>
      <c r="C7" s="68"/>
      <c r="D7" s="69"/>
      <c r="E7" s="70"/>
      <c r="F7" s="70"/>
      <c r="G7" s="70"/>
      <c r="H7" s="70"/>
      <c r="I7" s="70"/>
      <c r="J7" s="18"/>
      <c r="K7" s="18"/>
    </row>
    <row r="8" spans="1:12" ht="42" customHeight="1" x14ac:dyDescent="0.25">
      <c r="E8" s="65"/>
      <c r="F8" s="65"/>
      <c r="G8" s="65"/>
      <c r="H8" s="65"/>
      <c r="I8" s="65"/>
      <c r="J8" s="18"/>
      <c r="K8" s="18"/>
    </row>
    <row r="9" spans="1:12" ht="46.5" customHeight="1" x14ac:dyDescent="0.25">
      <c r="E9" s="66"/>
      <c r="F9" s="66"/>
      <c r="G9" s="66"/>
      <c r="H9" s="66"/>
      <c r="I9" s="66"/>
      <c r="J9" s="18"/>
      <c r="K9" s="18"/>
    </row>
    <row r="10" spans="1:12" ht="30.75" customHeight="1" x14ac:dyDescent="0.25">
      <c r="A10" s="60" t="s">
        <v>13</v>
      </c>
      <c r="B10" s="60"/>
      <c r="C10" s="60"/>
      <c r="D10" s="60"/>
      <c r="E10" s="65"/>
      <c r="F10" s="65"/>
      <c r="G10" s="65"/>
      <c r="H10" s="65"/>
      <c r="I10" s="65"/>
      <c r="J10" s="18"/>
      <c r="K10" s="18"/>
    </row>
    <row r="11" spans="1:12" ht="29.25" customHeight="1" x14ac:dyDescent="0.25">
      <c r="A11" s="63" t="s">
        <v>14</v>
      </c>
      <c r="B11" s="63"/>
      <c r="C11" s="63"/>
      <c r="D11" s="63"/>
      <c r="E11" s="64"/>
      <c r="F11" s="64"/>
      <c r="G11" s="64"/>
      <c r="H11" s="64"/>
      <c r="I11" s="64"/>
      <c r="J11" s="18"/>
      <c r="K11" s="18"/>
    </row>
    <row r="12" spans="1:12" ht="29.25" customHeight="1" x14ac:dyDescent="0.25">
      <c r="A12" s="63" t="s">
        <v>15</v>
      </c>
      <c r="B12" s="63"/>
      <c r="C12" s="63"/>
      <c r="D12" s="63"/>
      <c r="E12" s="64"/>
      <c r="F12" s="64"/>
      <c r="G12" s="64"/>
      <c r="H12" s="64"/>
      <c r="I12" s="64"/>
      <c r="J12" s="18"/>
      <c r="K12" s="18"/>
    </row>
    <row r="13" spans="1:12" ht="29.25" customHeight="1" x14ac:dyDescent="0.25">
      <c r="A13" s="63" t="s">
        <v>16</v>
      </c>
      <c r="B13" s="63"/>
      <c r="C13" s="63"/>
      <c r="D13" s="63"/>
      <c r="E13" s="64"/>
      <c r="F13" s="64"/>
      <c r="G13" s="64"/>
      <c r="H13" s="64"/>
      <c r="I13" s="64"/>
      <c r="J13" s="18"/>
      <c r="K13" s="18"/>
    </row>
    <row r="14" spans="1:12" ht="31.5" customHeight="1" x14ac:dyDescent="0.25">
      <c r="A14" s="63" t="s">
        <v>17</v>
      </c>
      <c r="B14" s="63"/>
      <c r="C14" s="63"/>
      <c r="D14" s="63"/>
      <c r="E14" s="64"/>
      <c r="F14" s="64"/>
      <c r="G14" s="64"/>
      <c r="H14" s="64"/>
      <c r="I14" s="64"/>
      <c r="J14" s="18"/>
      <c r="K14" s="18"/>
    </row>
    <row r="15" spans="1:12" x14ac:dyDescent="0.25">
      <c r="E15" s="18"/>
      <c r="F15" s="18"/>
      <c r="G15" s="18"/>
      <c r="H15" s="18"/>
      <c r="I15" s="18"/>
      <c r="J15" s="18"/>
      <c r="K15" s="18"/>
    </row>
    <row r="16" spans="1:12" x14ac:dyDescent="0.25">
      <c r="E16" s="18"/>
      <c r="F16" s="18"/>
      <c r="G16" s="18"/>
      <c r="H16" s="18"/>
      <c r="I16" s="18"/>
      <c r="J16" s="18"/>
      <c r="K16" s="18"/>
    </row>
    <row r="17" spans="1:11" ht="25.5" customHeight="1" x14ac:dyDescent="0.25">
      <c r="A17" s="60" t="s">
        <v>18</v>
      </c>
      <c r="B17" s="60"/>
      <c r="C17" s="60"/>
      <c r="D17" s="60"/>
      <c r="E17" s="61"/>
      <c r="F17" s="61"/>
      <c r="G17" s="61"/>
      <c r="H17" s="61"/>
      <c r="I17" s="61"/>
      <c r="J17" s="19"/>
      <c r="K17" s="19"/>
    </row>
    <row r="18" spans="1:11" ht="25.5" customHeight="1" x14ac:dyDescent="0.25">
      <c r="A18" s="60" t="s">
        <v>19</v>
      </c>
      <c r="B18" s="60"/>
      <c r="C18" s="60"/>
      <c r="D18" s="60"/>
      <c r="E18" s="62"/>
      <c r="F18" s="62"/>
      <c r="G18" s="62"/>
      <c r="H18" s="62"/>
      <c r="I18" s="62"/>
      <c r="J18" s="62"/>
      <c r="K18" s="62"/>
    </row>
  </sheetData>
  <sheetProtection password="DC1A" sheet="1" objects="1" scenarios="1" selectLockedCells="1"/>
  <mergeCells count="22">
    <mergeCell ref="A2:L2"/>
    <mergeCell ref="A4:L4"/>
    <mergeCell ref="A6:D6"/>
    <mergeCell ref="E6:I6"/>
    <mergeCell ref="A7:D7"/>
    <mergeCell ref="E7:I7"/>
    <mergeCell ref="E8:I8"/>
    <mergeCell ref="E9:I9"/>
    <mergeCell ref="A10:D10"/>
    <mergeCell ref="E10:I10"/>
    <mergeCell ref="A11:D11"/>
    <mergeCell ref="E11:I11"/>
    <mergeCell ref="A17:D17"/>
    <mergeCell ref="A18:D18"/>
    <mergeCell ref="E17:I17"/>
    <mergeCell ref="E18:K18"/>
    <mergeCell ref="A12:D12"/>
    <mergeCell ref="E12:I12"/>
    <mergeCell ref="A13:D13"/>
    <mergeCell ref="A14:D14"/>
    <mergeCell ref="E13:I13"/>
    <mergeCell ref="E14:I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9"/>
  <sheetViews>
    <sheetView tabSelected="1" topLeftCell="A11" workbookViewId="0">
      <selection activeCell="E22" sqref="E22"/>
    </sheetView>
  </sheetViews>
  <sheetFormatPr defaultColWidth="9.140625" defaultRowHeight="16.5" x14ac:dyDescent="0.3"/>
  <cols>
    <col min="1" max="1" width="5.85546875" style="23" customWidth="1"/>
    <col min="2" max="2" width="14.42578125" style="23" customWidth="1"/>
    <col min="3" max="3" width="81.5703125" style="23" customWidth="1"/>
    <col min="4" max="4" width="12.42578125" style="23" customWidth="1"/>
    <col min="5" max="5" width="14" style="23" customWidth="1"/>
    <col min="6" max="6" width="8.42578125" style="23" hidden="1" customWidth="1"/>
    <col min="7" max="7" width="20.140625" style="23" customWidth="1"/>
    <col min="8" max="8" width="24.140625" style="23" customWidth="1"/>
    <col min="9" max="9" width="20.140625" style="23" customWidth="1"/>
    <col min="10" max="16384" width="9.140625" style="23"/>
  </cols>
  <sheetData>
    <row r="1" spans="1:9" x14ac:dyDescent="0.3">
      <c r="A1" s="24" t="str">
        <f>Sheet1!A2</f>
        <v>RFX. No. 5002003707</v>
      </c>
      <c r="B1" s="24"/>
      <c r="C1" s="24"/>
    </row>
    <row r="2" spans="1:9" ht="38.25" customHeight="1" x14ac:dyDescent="0.3">
      <c r="A2" s="82" t="str">
        <f>Sheet1!B3</f>
        <v>Internal and External painting of various Buildings at POWERGRID Muzaffarpur.</v>
      </c>
      <c r="B2" s="82"/>
      <c r="C2" s="82"/>
      <c r="D2" s="82"/>
      <c r="E2" s="82"/>
      <c r="F2" s="82"/>
      <c r="G2" s="82"/>
      <c r="H2" s="82"/>
    </row>
    <row r="3" spans="1:9" x14ac:dyDescent="0.3">
      <c r="H3" s="23" t="s">
        <v>31</v>
      </c>
    </row>
    <row r="4" spans="1:9" ht="36" customHeight="1" x14ac:dyDescent="0.3">
      <c r="A4" s="85" t="s">
        <v>11</v>
      </c>
      <c r="B4" s="86"/>
      <c r="C4" s="89" t="str">
        <f>IF(Details!E6="","",Details!E6)</f>
        <v/>
      </c>
      <c r="D4" s="90"/>
      <c r="G4" s="25" t="s">
        <v>20</v>
      </c>
    </row>
    <row r="5" spans="1:9" ht="33" customHeight="1" x14ac:dyDescent="0.3">
      <c r="A5" s="85" t="s">
        <v>12</v>
      </c>
      <c r="B5" s="86"/>
      <c r="C5" s="89" t="str">
        <f>IF(Details!E7="","",Details!E7)</f>
        <v/>
      </c>
      <c r="D5" s="90"/>
      <c r="G5" s="83" t="s">
        <v>21</v>
      </c>
      <c r="H5" s="83"/>
      <c r="I5" s="25"/>
    </row>
    <row r="6" spans="1:9" ht="42" customHeight="1" x14ac:dyDescent="0.3">
      <c r="A6" s="87"/>
      <c r="B6" s="88"/>
      <c r="C6" s="89" t="str">
        <f>IF(Details!E8="","",Details!E8)</f>
        <v/>
      </c>
      <c r="D6" s="90"/>
      <c r="G6" s="84" t="s">
        <v>22</v>
      </c>
      <c r="H6" s="84"/>
      <c r="I6" s="25"/>
    </row>
    <row r="7" spans="1:9" ht="36.950000000000003" customHeight="1" x14ac:dyDescent="0.3">
      <c r="A7" s="85"/>
      <c r="B7" s="86"/>
      <c r="C7" s="89" t="str">
        <f>IF(Details!E9="","",Details!E9)</f>
        <v/>
      </c>
      <c r="D7" s="90"/>
      <c r="G7" s="84" t="s">
        <v>23</v>
      </c>
      <c r="H7" s="84"/>
      <c r="I7" s="26"/>
    </row>
    <row r="8" spans="1:9" ht="27.75" customHeight="1" x14ac:dyDescent="0.3">
      <c r="A8" s="33" t="s">
        <v>39</v>
      </c>
      <c r="B8" s="33" t="s">
        <v>48</v>
      </c>
      <c r="C8" s="33" t="s">
        <v>40</v>
      </c>
      <c r="D8" s="33" t="s">
        <v>38</v>
      </c>
      <c r="E8" s="33" t="s">
        <v>41</v>
      </c>
      <c r="F8" s="33" t="s">
        <v>49</v>
      </c>
      <c r="G8" s="33" t="s">
        <v>44</v>
      </c>
      <c r="H8" s="33" t="s">
        <v>43</v>
      </c>
    </row>
    <row r="9" spans="1:9" ht="24.75" customHeight="1" x14ac:dyDescent="0.3">
      <c r="A9" s="36">
        <v>1</v>
      </c>
      <c r="B9" s="37">
        <v>13.111000000000001</v>
      </c>
      <c r="C9" s="38" t="s">
        <v>50</v>
      </c>
      <c r="D9" s="39"/>
      <c r="E9" s="40"/>
      <c r="F9" s="41"/>
      <c r="G9" s="41"/>
      <c r="H9" s="41"/>
    </row>
    <row r="10" spans="1:9" ht="51" customHeight="1" x14ac:dyDescent="0.3">
      <c r="A10" s="36"/>
      <c r="B10" s="37" t="s">
        <v>51</v>
      </c>
      <c r="C10" s="42" t="s">
        <v>52</v>
      </c>
      <c r="D10" s="39" t="s">
        <v>53</v>
      </c>
      <c r="E10" s="41">
        <v>18135.849999999999</v>
      </c>
      <c r="F10" s="43">
        <v>120.75</v>
      </c>
      <c r="G10" s="41">
        <v>102.33050847457628</v>
      </c>
      <c r="H10" s="41">
        <v>1855850.7521186441</v>
      </c>
    </row>
    <row r="11" spans="1:9" ht="51" customHeight="1" x14ac:dyDescent="0.3">
      <c r="A11" s="36">
        <v>2</v>
      </c>
      <c r="B11" s="37">
        <v>13.81</v>
      </c>
      <c r="C11" s="42" t="s">
        <v>54</v>
      </c>
      <c r="D11" s="39"/>
      <c r="E11" s="41"/>
      <c r="F11" s="43"/>
      <c r="G11" s="41"/>
      <c r="H11" s="41"/>
    </row>
    <row r="12" spans="1:9" ht="25.5" customHeight="1" x14ac:dyDescent="0.3">
      <c r="A12" s="36"/>
      <c r="B12" s="37" t="s">
        <v>55</v>
      </c>
      <c r="C12" s="42" t="s">
        <v>56</v>
      </c>
      <c r="D12" s="39" t="s">
        <v>57</v>
      </c>
      <c r="E12" s="41">
        <v>14506.610000000002</v>
      </c>
      <c r="F12" s="43">
        <v>62.7</v>
      </c>
      <c r="G12" s="41">
        <v>53.13559322033899</v>
      </c>
      <c r="H12" s="41">
        <v>770817.32796610193</v>
      </c>
    </row>
    <row r="13" spans="1:9" ht="32.25" customHeight="1" x14ac:dyDescent="0.3">
      <c r="A13" s="36">
        <v>3</v>
      </c>
      <c r="B13" s="37">
        <v>13.99</v>
      </c>
      <c r="C13" s="42" t="s">
        <v>58</v>
      </c>
      <c r="D13" s="39"/>
      <c r="E13" s="41"/>
      <c r="F13" s="43"/>
      <c r="G13" s="41"/>
      <c r="H13" s="41"/>
    </row>
    <row r="14" spans="1:9" ht="24" customHeight="1" x14ac:dyDescent="0.3">
      <c r="A14" s="36"/>
      <c r="B14" s="37" t="s">
        <v>59</v>
      </c>
      <c r="C14" s="42" t="s">
        <v>60</v>
      </c>
      <c r="D14" s="39" t="s">
        <v>53</v>
      </c>
      <c r="E14" s="41">
        <v>6199.8929999999991</v>
      </c>
      <c r="F14" s="43">
        <v>102.8</v>
      </c>
      <c r="G14" s="41">
        <v>87.118644067796609</v>
      </c>
      <c r="H14" s="41">
        <v>540126.27152542362</v>
      </c>
    </row>
    <row r="15" spans="1:9" ht="27" customHeight="1" x14ac:dyDescent="0.3">
      <c r="A15" s="36">
        <v>4</v>
      </c>
      <c r="B15" s="37">
        <v>13.116</v>
      </c>
      <c r="C15" s="42" t="s">
        <v>61</v>
      </c>
      <c r="D15" s="39" t="s">
        <v>53</v>
      </c>
      <c r="E15" s="41">
        <v>35.6</v>
      </c>
      <c r="F15" s="43">
        <v>3049.85</v>
      </c>
      <c r="G15" s="41">
        <v>2584.6186440677966</v>
      </c>
      <c r="H15" s="41">
        <v>92012.423728813563</v>
      </c>
    </row>
    <row r="16" spans="1:9" ht="22.5" customHeight="1" x14ac:dyDescent="0.3">
      <c r="A16" s="36">
        <v>5</v>
      </c>
      <c r="B16" s="37" t="s">
        <v>62</v>
      </c>
      <c r="C16" s="42" t="s">
        <v>63</v>
      </c>
      <c r="D16" s="39" t="s">
        <v>53</v>
      </c>
      <c r="E16" s="41">
        <v>50</v>
      </c>
      <c r="F16" s="43">
        <v>547.4</v>
      </c>
      <c r="G16" s="41">
        <v>463.89830508474574</v>
      </c>
      <c r="H16" s="41">
        <v>23194.915254237287</v>
      </c>
    </row>
    <row r="17" spans="1:8" ht="24.75" customHeight="1" x14ac:dyDescent="0.3">
      <c r="A17" s="36">
        <v>6</v>
      </c>
      <c r="B17" s="37">
        <v>13.8</v>
      </c>
      <c r="C17" s="42" t="s">
        <v>64</v>
      </c>
      <c r="D17" s="39" t="s">
        <v>53</v>
      </c>
      <c r="E17" s="41">
        <v>50</v>
      </c>
      <c r="F17" s="43">
        <v>156.05000000000001</v>
      </c>
      <c r="G17" s="41">
        <v>132.24576271186442</v>
      </c>
      <c r="H17" s="41">
        <v>6612.2881355932204</v>
      </c>
    </row>
    <row r="18" spans="1:8" ht="24" customHeight="1" x14ac:dyDescent="0.3">
      <c r="A18" s="36">
        <v>7</v>
      </c>
      <c r="B18" s="37">
        <v>13.88</v>
      </c>
      <c r="C18" s="42" t="s">
        <v>65</v>
      </c>
      <c r="D18" s="39" t="s">
        <v>53</v>
      </c>
      <c r="E18" s="41">
        <v>5984.6234999999997</v>
      </c>
      <c r="F18" s="43">
        <v>19.75</v>
      </c>
      <c r="G18" s="41">
        <v>16.737288135593221</v>
      </c>
      <c r="H18" s="41">
        <v>100166.36790254238</v>
      </c>
    </row>
    <row r="19" spans="1:8" ht="33.75" customHeight="1" x14ac:dyDescent="0.3">
      <c r="A19" s="35"/>
      <c r="B19" s="71" t="s">
        <v>66</v>
      </c>
      <c r="C19" s="71"/>
      <c r="D19" s="71"/>
      <c r="E19" s="71"/>
      <c r="F19" s="71"/>
      <c r="G19" s="72"/>
      <c r="H19" s="34">
        <f>H12+H10+H14+H15+H16+H17+H18</f>
        <v>3388780.3466313556</v>
      </c>
    </row>
    <row r="20" spans="1:8" ht="39" customHeight="1" x14ac:dyDescent="0.3">
      <c r="A20" s="73" t="s">
        <v>42</v>
      </c>
      <c r="B20" s="74"/>
      <c r="C20" s="74"/>
      <c r="D20" s="74"/>
      <c r="E20" s="74"/>
      <c r="F20" s="74"/>
      <c r="G20" s="75"/>
      <c r="H20" s="28"/>
    </row>
    <row r="21" spans="1:8" ht="24.75" customHeight="1" x14ac:dyDescent="0.3">
      <c r="A21" s="73" t="s">
        <v>32</v>
      </c>
      <c r="B21" s="74"/>
      <c r="C21" s="74"/>
      <c r="D21" s="74"/>
      <c r="E21" s="74"/>
      <c r="F21" s="74"/>
      <c r="G21" s="75"/>
      <c r="H21" s="27">
        <f>H19*(1+H20)</f>
        <v>3388780.3466313556</v>
      </c>
    </row>
    <row r="22" spans="1:8" ht="30.75" customHeight="1" x14ac:dyDescent="0.3">
      <c r="A22" s="76" t="s">
        <v>33</v>
      </c>
      <c r="B22" s="77"/>
      <c r="C22" s="77"/>
      <c r="D22" s="78"/>
      <c r="E22" s="29"/>
      <c r="F22" s="22"/>
      <c r="G22" s="22" t="s">
        <v>36</v>
      </c>
      <c r="H22" s="30">
        <f>H21*E22</f>
        <v>0</v>
      </c>
    </row>
    <row r="23" spans="1:8" ht="36.75" customHeight="1" x14ac:dyDescent="0.3">
      <c r="A23" s="76" t="s">
        <v>34</v>
      </c>
      <c r="B23" s="77"/>
      <c r="C23" s="77"/>
      <c r="D23" s="77"/>
      <c r="E23" s="77"/>
      <c r="F23" s="77"/>
      <c r="G23" s="78"/>
      <c r="H23" s="31">
        <f>H21+H22</f>
        <v>3388780.3466313556</v>
      </c>
    </row>
    <row r="25" spans="1:8" ht="38.25" customHeight="1" x14ac:dyDescent="0.3">
      <c r="A25" s="80" t="s">
        <v>45</v>
      </c>
      <c r="B25" s="81" t="s">
        <v>46</v>
      </c>
      <c r="C25" s="81"/>
      <c r="D25" s="81"/>
      <c r="E25" s="81"/>
      <c r="F25" s="81"/>
      <c r="G25" s="81"/>
      <c r="H25" s="81"/>
    </row>
    <row r="26" spans="1:8" ht="30.75" customHeight="1" x14ac:dyDescent="0.3">
      <c r="A26" s="80"/>
      <c r="B26" s="81" t="s">
        <v>47</v>
      </c>
      <c r="C26" s="81"/>
      <c r="D26" s="81"/>
      <c r="E26" s="81"/>
      <c r="F26" s="81"/>
      <c r="G26" s="81"/>
      <c r="H26" s="81"/>
    </row>
    <row r="27" spans="1:8" x14ac:dyDescent="0.3">
      <c r="A27" s="23" t="s">
        <v>19</v>
      </c>
      <c r="B27" s="79" t="str">
        <f>IF(Details!E18="","",Details!E18)</f>
        <v/>
      </c>
      <c r="C27" s="79"/>
      <c r="G27" s="23" t="s">
        <v>35</v>
      </c>
      <c r="H27" s="32" t="str">
        <f>IF(Details!E13="","",Details!E13)</f>
        <v/>
      </c>
    </row>
    <row r="29" spans="1:8" x14ac:dyDescent="0.3">
      <c r="A29" s="23" t="s">
        <v>18</v>
      </c>
      <c r="B29" s="79" t="str">
        <f>IF(Details!E17="","",Details!E17)</f>
        <v/>
      </c>
      <c r="C29" s="79"/>
      <c r="G29" s="23" t="s">
        <v>24</v>
      </c>
      <c r="H29" s="32" t="str">
        <f>IF(Details!E14="","",Details!E14)</f>
        <v/>
      </c>
    </row>
  </sheetData>
  <sheetProtection algorithmName="SHA-512" hashValue="D2ekhZYMeDkGs8brcBRDdVo5kHgWj19nUhgk/V+LqinFiRzOW4nXdeie96eTokczH/lvFKF3sPxcfjex7AYt0g==" saltValue="o1bH3ZFTI17AyAoyIROBjQ==" spinCount="100000" sheet="1" selectLockedCells="1"/>
  <mergeCells count="22">
    <mergeCell ref="A2:H2"/>
    <mergeCell ref="G5:H5"/>
    <mergeCell ref="G6:H6"/>
    <mergeCell ref="G7:H7"/>
    <mergeCell ref="A4:B4"/>
    <mergeCell ref="A5:B5"/>
    <mergeCell ref="A6:B6"/>
    <mergeCell ref="C4:D4"/>
    <mergeCell ref="C5:D5"/>
    <mergeCell ref="C6:D6"/>
    <mergeCell ref="C7:D7"/>
    <mergeCell ref="A7:B7"/>
    <mergeCell ref="B19:G19"/>
    <mergeCell ref="A20:G20"/>
    <mergeCell ref="A23:G23"/>
    <mergeCell ref="B27:C27"/>
    <mergeCell ref="B29:C29"/>
    <mergeCell ref="A22:D22"/>
    <mergeCell ref="A21:G21"/>
    <mergeCell ref="A25:A26"/>
    <mergeCell ref="B25:H25"/>
    <mergeCell ref="B26:H26"/>
  </mergeCells>
  <pageMargins left="0.7" right="0.7" top="0.75" bottom="0.75" header="0.3" footer="0.3"/>
  <pageSetup paperSize="9" orientation="portrait" horizont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0"/>
  <sheetViews>
    <sheetView workbookViewId="0">
      <selection activeCell="L23" sqref="L23"/>
    </sheetView>
  </sheetViews>
  <sheetFormatPr defaultColWidth="9.140625" defaultRowHeight="15" x14ac:dyDescent="0.25"/>
  <cols>
    <col min="1" max="3" width="9.140625" style="14"/>
    <col min="4" max="4" width="27.28515625" style="14" customWidth="1"/>
    <col min="5" max="6" width="9.140625" style="14"/>
    <col min="7" max="7" width="6.140625" style="14" customWidth="1"/>
    <col min="8" max="8" width="45.42578125" style="14" customWidth="1"/>
    <col min="9" max="16384" width="9.140625" style="14"/>
  </cols>
  <sheetData>
    <row r="1" spans="1:8" ht="19.5" customHeight="1" x14ac:dyDescent="0.25">
      <c r="A1" s="13" t="str">
        <f>Sheet1!A2</f>
        <v>RFX. No. 5002003707</v>
      </c>
      <c r="B1" s="13"/>
      <c r="C1" s="13"/>
    </row>
    <row r="2" spans="1:8" ht="31.5" customHeight="1" x14ac:dyDescent="0.25">
      <c r="A2" s="97" t="str">
        <f>Sheet1!B3</f>
        <v>Internal and External painting of various Buildings at POWERGRID Muzaffarpur.</v>
      </c>
      <c r="B2" s="97"/>
      <c r="C2" s="97"/>
      <c r="D2" s="97"/>
      <c r="E2" s="97"/>
      <c r="F2" s="97"/>
      <c r="G2" s="97"/>
      <c r="H2" s="97"/>
    </row>
    <row r="4" spans="1:8" ht="30.75" customHeight="1" x14ac:dyDescent="0.25">
      <c r="A4" s="107" t="s">
        <v>11</v>
      </c>
      <c r="B4" s="107"/>
      <c r="C4" s="95">
        <f>Details!E13</f>
        <v>0</v>
      </c>
      <c r="D4" s="95"/>
      <c r="E4" s="15"/>
      <c r="F4" s="16" t="s">
        <v>20</v>
      </c>
    </row>
    <row r="5" spans="1:8" ht="27.75" customHeight="1" x14ac:dyDescent="0.25">
      <c r="A5" s="107" t="s">
        <v>12</v>
      </c>
      <c r="B5" s="107"/>
      <c r="C5" s="95">
        <f>Details!E7</f>
        <v>0</v>
      </c>
      <c r="D5" s="95"/>
      <c r="E5" s="15"/>
      <c r="F5" s="108" t="s">
        <v>21</v>
      </c>
      <c r="G5" s="108"/>
      <c r="H5" s="108"/>
    </row>
    <row r="6" spans="1:8" ht="32.25" customHeight="1" x14ac:dyDescent="0.25">
      <c r="C6" s="95">
        <f>Details!E8</f>
        <v>0</v>
      </c>
      <c r="D6" s="95"/>
      <c r="E6" s="15"/>
      <c r="F6" s="108" t="s">
        <v>22</v>
      </c>
      <c r="G6" s="108"/>
      <c r="H6" s="108"/>
    </row>
    <row r="7" spans="1:8" ht="30.75" customHeight="1" x14ac:dyDescent="0.25">
      <c r="C7" s="95">
        <f>Details!E9</f>
        <v>0</v>
      </c>
      <c r="D7" s="95"/>
      <c r="E7" s="15"/>
      <c r="F7" s="96" t="s">
        <v>23</v>
      </c>
      <c r="G7" s="96"/>
      <c r="H7" s="96"/>
    </row>
    <row r="8" spans="1:8" ht="15.75" thickBot="1" x14ac:dyDescent="0.3">
      <c r="A8" s="92"/>
      <c r="B8" s="92"/>
      <c r="C8" s="92"/>
      <c r="D8" s="92"/>
      <c r="E8" s="92"/>
      <c r="F8" s="92"/>
      <c r="G8" s="92"/>
      <c r="H8" s="92"/>
    </row>
    <row r="9" spans="1:8" x14ac:dyDescent="0.25">
      <c r="A9" s="98" t="s">
        <v>25</v>
      </c>
      <c r="B9" s="99"/>
      <c r="C9" s="99"/>
      <c r="D9" s="99"/>
      <c r="E9" s="99"/>
      <c r="F9" s="99"/>
      <c r="G9" s="99"/>
      <c r="H9" s="100"/>
    </row>
    <row r="10" spans="1:8" x14ac:dyDescent="0.25">
      <c r="A10" s="101"/>
      <c r="B10" s="102"/>
      <c r="C10" s="102"/>
      <c r="D10" s="102"/>
      <c r="E10" s="102"/>
      <c r="F10" s="102"/>
      <c r="G10" s="102"/>
      <c r="H10" s="103"/>
    </row>
    <row r="11" spans="1:8" x14ac:dyDescent="0.25">
      <c r="A11" s="101"/>
      <c r="B11" s="102"/>
      <c r="C11" s="102"/>
      <c r="D11" s="102"/>
      <c r="E11" s="102"/>
      <c r="F11" s="102"/>
      <c r="G11" s="102"/>
      <c r="H11" s="103"/>
    </row>
    <row r="12" spans="1:8" ht="2.25" customHeight="1" thickBot="1" x14ac:dyDescent="0.3">
      <c r="A12" s="104"/>
      <c r="B12" s="105"/>
      <c r="C12" s="105"/>
      <c r="D12" s="105"/>
      <c r="E12" s="105"/>
      <c r="F12" s="105"/>
      <c r="G12" s="105"/>
      <c r="H12" s="106"/>
    </row>
    <row r="13" spans="1:8" x14ac:dyDescent="0.25">
      <c r="A13" s="93"/>
      <c r="B13" s="93"/>
      <c r="C13" s="93"/>
      <c r="D13" s="93"/>
      <c r="E13" s="93"/>
      <c r="F13" s="93"/>
      <c r="G13" s="93"/>
      <c r="H13" s="93"/>
    </row>
    <row r="14" spans="1:8" ht="30" customHeight="1" x14ac:dyDescent="0.25">
      <c r="A14" s="94" t="s">
        <v>26</v>
      </c>
      <c r="B14" s="94"/>
      <c r="C14" s="94" t="s">
        <v>37</v>
      </c>
      <c r="D14" s="94"/>
      <c r="E14" s="94"/>
      <c r="F14" s="94"/>
      <c r="G14" s="94"/>
      <c r="H14" s="20">
        <f>'Schedule-I'!H21</f>
        <v>3388780.3466313556</v>
      </c>
    </row>
    <row r="15" spans="1:8" ht="31.5" customHeight="1" x14ac:dyDescent="0.25">
      <c r="A15" s="94" t="s">
        <v>27</v>
      </c>
      <c r="B15" s="94"/>
      <c r="C15" s="94" t="s">
        <v>28</v>
      </c>
      <c r="D15" s="94"/>
      <c r="E15" s="94"/>
      <c r="F15" s="94"/>
      <c r="G15" s="94"/>
      <c r="H15" s="12">
        <f>'Schedule-I'!H22</f>
        <v>0</v>
      </c>
    </row>
    <row r="16" spans="1:8" ht="29.25" customHeight="1" x14ac:dyDescent="0.25">
      <c r="A16" s="94" t="s">
        <v>29</v>
      </c>
      <c r="B16" s="94"/>
      <c r="C16" s="94" t="s">
        <v>30</v>
      </c>
      <c r="D16" s="94"/>
      <c r="E16" s="94"/>
      <c r="F16" s="94"/>
      <c r="G16" s="94"/>
      <c r="H16" s="12">
        <f>SUM(H14:H15)</f>
        <v>3388780.3466313556</v>
      </c>
    </row>
    <row r="19" spans="1:8" ht="25.5" customHeight="1" x14ac:dyDescent="0.25">
      <c r="A19" s="14" t="s">
        <v>19</v>
      </c>
      <c r="B19" s="91">
        <f>Details!E2</f>
        <v>0</v>
      </c>
      <c r="C19" s="91"/>
      <c r="D19" s="17"/>
      <c r="E19" s="92" t="s">
        <v>16</v>
      </c>
      <c r="F19" s="92"/>
      <c r="G19" s="91">
        <f>Details!E13</f>
        <v>0</v>
      </c>
      <c r="H19" s="91"/>
    </row>
    <row r="20" spans="1:8" ht="24.75" customHeight="1" x14ac:dyDescent="0.25">
      <c r="A20" s="14" t="s">
        <v>18</v>
      </c>
      <c r="B20" s="91">
        <f>Details!E1</f>
        <v>0</v>
      </c>
      <c r="C20" s="91"/>
      <c r="D20" s="17"/>
      <c r="E20" s="92" t="s">
        <v>24</v>
      </c>
      <c r="F20" s="92"/>
      <c r="G20" s="91">
        <f>Details!E14</f>
        <v>0</v>
      </c>
      <c r="H20" s="91"/>
    </row>
  </sheetData>
  <sheetProtection password="DC1A" sheet="1" objects="1" scenarios="1" selectLockedCells="1" selectUnlockedCells="1"/>
  <mergeCells count="25">
    <mergeCell ref="C7:D7"/>
    <mergeCell ref="F7:H7"/>
    <mergeCell ref="A2:H2"/>
    <mergeCell ref="A9:H12"/>
    <mergeCell ref="C14:G14"/>
    <mergeCell ref="A14:B14"/>
    <mergeCell ref="A4:B4"/>
    <mergeCell ref="C4:D4"/>
    <mergeCell ref="A5:B5"/>
    <mergeCell ref="C5:D5"/>
    <mergeCell ref="F5:H5"/>
    <mergeCell ref="C6:D6"/>
    <mergeCell ref="F6:H6"/>
    <mergeCell ref="B20:C20"/>
    <mergeCell ref="E20:F20"/>
    <mergeCell ref="G20:H20"/>
    <mergeCell ref="A8:H8"/>
    <mergeCell ref="A13:H13"/>
    <mergeCell ref="A15:B15"/>
    <mergeCell ref="C15:G15"/>
    <mergeCell ref="A16:B16"/>
    <mergeCell ref="C16:G16"/>
    <mergeCell ref="B19:C19"/>
    <mergeCell ref="E19:F19"/>
    <mergeCell ref="G19:H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Basic</vt:lpstr>
      <vt:lpstr>Details</vt:lpstr>
      <vt:lpstr>Schedule-I</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2024-07-16T05:11:35Z</dcterms:modified>
</cp:coreProperties>
</file>